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filterPrivacy="1" defaultThemeVersion="124226"/>
  <xr:revisionPtr revIDLastSave="0" documentId="13_ncr:1_{B24C38A4-B7ED-4806-80DD-BA2FE48D6E4B}" xr6:coauthVersionLast="40" xr6:coauthVersionMax="40" xr10:uidLastSave="{00000000-0000-0000-0000-000000000000}"/>
  <bookViews>
    <workbookView xWindow="0" yWindow="0" windowWidth="28800" windowHeight="12165" xr2:uid="{00000000-000D-0000-FFFF-FFFF00000000}"/>
  </bookViews>
  <sheets>
    <sheet name="Main Price List" sheetId="1" r:id="rId1"/>
  </sheets>
  <definedNames>
    <definedName name="_xlnm.Print_Area" localSheetId="0">'Main Price List'!$A$1:$F$45</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7" i="1" l="1"/>
  <c r="E42" i="1"/>
  <c r="E43" i="1"/>
  <c r="E36" i="1"/>
  <c r="E38" i="1"/>
  <c r="E39" i="1"/>
  <c r="E32" i="1"/>
  <c r="E33" i="1"/>
  <c r="E26" i="1"/>
  <c r="E27" i="1"/>
  <c r="E29" i="1"/>
  <c r="E45" i="1"/>
</calcChain>
</file>

<file path=xl/sharedStrings.xml><?xml version="1.0" encoding="utf-8"?>
<sst xmlns="http://schemas.openxmlformats.org/spreadsheetml/2006/main" count="56" uniqueCount="53">
  <si>
    <t>ITEM DESCRIPTION</t>
  </si>
  <si>
    <t>BP0200</t>
  </si>
  <si>
    <t>BP0500</t>
  </si>
  <si>
    <t>CODE</t>
  </si>
  <si>
    <t>VAT Registration No:</t>
  </si>
  <si>
    <t>Date:</t>
  </si>
  <si>
    <t xml:space="preserve">Customer Name:  </t>
  </si>
  <si>
    <t>Telephone number:</t>
  </si>
  <si>
    <t>Order No:</t>
  </si>
  <si>
    <t>Quantity ordered</t>
  </si>
  <si>
    <t xml:space="preserve">Contact Person:  </t>
  </si>
  <si>
    <t>CHEMICALS</t>
  </si>
  <si>
    <t>PRINTED MATERIALS</t>
  </si>
  <si>
    <t>MTDVD</t>
  </si>
  <si>
    <t>TOTAL</t>
  </si>
  <si>
    <t>GRAND TOTAL</t>
  </si>
  <si>
    <t>MICROSCIENCE EQUIPMENT FOR GROUPS OF LEARNERS</t>
  </si>
  <si>
    <t>RADMASTE Micro Bio-Observation Kit (for Life Sciences)</t>
  </si>
  <si>
    <t>TEACHER REQUIREMENTS</t>
  </si>
  <si>
    <t>BE0100</t>
  </si>
  <si>
    <t>RADMASTE Microscale Biology Learner's Kit</t>
  </si>
  <si>
    <t>BC0100</t>
  </si>
  <si>
    <t>BE0400</t>
  </si>
  <si>
    <t>COST OF EQUIPMENT FOR LIFE SCIENCES MICROSCIENCE GROUPWORK</t>
  </si>
  <si>
    <t>COST OF CHEMICALS FOR LIFE SCIENCES MICROSCIENCE GROUPWORK</t>
  </si>
  <si>
    <t>COST OF LIFE SCIENCES SCHOOL WORKSHEETS</t>
  </si>
  <si>
    <t>RADMASTE Biology Microscience Experiments Teacher guides &amp; worksheets</t>
  </si>
  <si>
    <t>RADMASTE Microscale Bio-Observation Teacher Resource Kit, supports BE0100 and BE0300</t>
  </si>
  <si>
    <t>RADMASTE Biology Grade 12 Chemicals Kit (not required for Junior Secondary)</t>
  </si>
  <si>
    <t>THE MICROSCIENCE PROJECT</t>
  </si>
  <si>
    <t>WITS SCHOOL OF EDUCATION</t>
  </si>
  <si>
    <t>PARKTOWN,  JOHANNESBURG</t>
  </si>
  <si>
    <t>RADMASTE DETAILS</t>
  </si>
  <si>
    <t>SOMERSET EDUCATIONAL BANK DETAILS</t>
  </si>
  <si>
    <t>Standard Bank Somerset East</t>
  </si>
  <si>
    <t xml:space="preserve">Email: info@radmaste.co.za </t>
  </si>
  <si>
    <t>Branch No: 05071847</t>
  </si>
  <si>
    <t>Account no: 082 623 856</t>
  </si>
  <si>
    <t>CUSTOMER DETAILS</t>
  </si>
  <si>
    <t>Address:</t>
  </si>
  <si>
    <t>MICROSCIENCE EQUIPMENT and CHEMICALS for LIFE SCIENCES (BIOLOGY)</t>
  </si>
  <si>
    <t>Recommended  Quantity</t>
  </si>
  <si>
    <t>EQUIPMENT AND CONSUMABLES FOR LIFE SCIENCES PRACTICAL ACTIVITIES</t>
  </si>
  <si>
    <t xml:space="preserve">DVD with all the worksheets and Teachers’ Guide material </t>
  </si>
  <si>
    <t xml:space="preserve">ORDER FORM FOR MICROSCALE LIFE SCIENCES </t>
  </si>
  <si>
    <t>TEACHER EQUIPMENT REQUIRED</t>
  </si>
  <si>
    <t>RADMASTE Bio-observation Worksheets and Teacher guides</t>
  </si>
  <si>
    <t>NOTE: This order form is best viewed using Microsoft Excel, as compatibility with other software is limited and certain features of the form may not be visible. If you do not have access to Microsoft Excel, please download and use the PDF version of this order form.</t>
  </si>
  <si>
    <t xml:space="preserve">Tel: + 27 11 717 3486  / 082 8545692  </t>
  </si>
  <si>
    <t>Total Cost/ZAR</t>
  </si>
  <si>
    <t>BE0300**</t>
  </si>
  <si>
    <t>** Note: Old stock of BE0300 will sell at R500 per kit</t>
  </si>
  <si>
    <r>
      <t xml:space="preserve">PRICE/ZAR </t>
    </r>
    <r>
      <rPr>
        <b/>
        <sz val="10"/>
        <rFont val="Arial"/>
        <family val="2"/>
      </rPr>
      <t>(VAT incl) as at January 2019. Prices may change</t>
    </r>
    <r>
      <rPr>
        <b/>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</si>
</sst>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R&quot;\ #,##0.00"/>
    <numFmt numFmtId="165" formatCode="\ #\ ##0.00"/>
    <numFmt numFmtId="166" formatCode="0.000"/>
    <numFmt numFmtId="167" formatCode="&quot;R&quot;\ #,##0.0000"/>
    <numFmt numFmtId="168" formatCode="[$R-1C09]\ #,##0.00"/>
    <numFmt numFmtId="169" formatCode="\Z\A\R\ #\ ##0.00"/>
  </numFmts>
  <fonts count="16" x14ac:knownFonts="1">
    <font>
      <sz val="10"/>
      <name val="Arial"/>
    </font>
    <font>
      <b/>
      <sz val="10"/>
      <name val="Arial"/>
      <family val="2"/>
    </font>
    <font>
      <sz val="10"/>
      <name val="Arial"/>
      <family val="2"/>
    </font>
    <font>
      <b/>
      <sz val="11"/>
      <name val="Arial"/>
      <family val="2"/>
    </font>
    <font>
      <sz val="11"/>
      <name val="Arial"/>
      <family val="2"/>
    </font>
    <font>
      <u/>
      <sz val="10"/>
      <color theme="10"/>
      <name val="Arial"/>
      <family val="2"/>
    </font>
    <font>
      <b/>
      <sz val="17"/>
      <color rgb="FF000099"/>
      <name val="Arial"/>
      <family val="2"/>
    </font>
    <font>
      <b/>
      <u/>
      <sz val="16"/>
      <name val="Arial"/>
      <family val="2"/>
    </font>
    <font>
      <b/>
      <sz val="16"/>
      <color rgb="FF000099"/>
      <name val="Arial"/>
      <family val="2"/>
    </font>
    <font>
      <b/>
      <u/>
      <sz val="12"/>
      <name val="Arial"/>
      <family val="2"/>
    </font>
    <font>
      <b/>
      <sz val="12"/>
      <name val="Arial"/>
      <family val="2"/>
    </font>
    <font>
      <b/>
      <sz val="12"/>
      <color rgb="FF000099"/>
      <name val="Arial"/>
      <family val="2"/>
    </font>
    <font>
      <b/>
      <sz val="16"/>
      <name val="Arial"/>
      <family val="2"/>
    </font>
    <font>
      <b/>
      <sz val="14"/>
      <name val="Arial"/>
      <family val="2"/>
    </font>
    <font>
      <sz val="11"/>
      <color rgb="FFFF0000"/>
      <name val="Arial"/>
      <family val="2"/>
    </font>
    <font>
      <i/>
      <sz val="10"/>
      <name val="Arial"/>
      <family val="2"/>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30">
    <border>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0" borderId="0"/>
  </cellStyleXfs>
  <cellXfs count="138">
    <xf numFmtId="0" fontId="0" fillId="0" borderId="0" xfId="0"/>
    <xf numFmtId="0" fontId="0" fillId="0" borderId="0" xfId="0" applyAlignment="1"/>
    <xf numFmtId="0" fontId="0" fillId="0" borderId="0" xfId="0" applyFill="1"/>
    <xf numFmtId="165" fontId="0" fillId="0" borderId="0" xfId="0" applyNumberFormat="1" applyAlignment="1"/>
    <xf numFmtId="164" fontId="0" fillId="0" borderId="4" xfId="0" applyNumberFormat="1" applyBorder="1"/>
    <xf numFmtId="165" fontId="0" fillId="0" borderId="0" xfId="0" applyNumberFormat="1" applyFill="1"/>
    <xf numFmtId="0" fontId="2" fillId="0" borderId="0" xfId="0" applyFont="1"/>
    <xf numFmtId="165" fontId="0" fillId="0" borderId="4" xfId="0" applyNumberFormat="1" applyFill="1" applyBorder="1"/>
    <xf numFmtId="164" fontId="0" fillId="0" borderId="0" xfId="0" applyNumberFormat="1" applyFill="1"/>
    <xf numFmtId="166" fontId="0" fillId="0" borderId="0" xfId="0" applyNumberFormat="1" applyFill="1"/>
    <xf numFmtId="167" fontId="0" fillId="0" borderId="0" xfId="0" applyNumberFormat="1" applyFill="1"/>
    <xf numFmtId="2" fontId="0" fillId="0" borderId="0" xfId="0" applyNumberFormat="1"/>
    <xf numFmtId="165" fontId="0" fillId="0" borderId="0" xfId="0" applyNumberFormat="1" applyFill="1" applyBorder="1"/>
    <xf numFmtId="0" fontId="0" fillId="0" borderId="0" xfId="0" applyBorder="1" applyAlignment="1"/>
    <xf numFmtId="0" fontId="4" fillId="0" borderId="0" xfId="0" applyFont="1" applyBorder="1" applyAlignment="1">
      <alignment horizontal="left"/>
    </xf>
    <xf numFmtId="0" fontId="4" fillId="0" borderId="0" xfId="0" applyFont="1" applyBorder="1" applyAlignment="1">
      <alignment horizontal="center"/>
    </xf>
    <xf numFmtId="0" fontId="0" fillId="0" borderId="0" xfId="0" applyFill="1" applyAlignment="1">
      <alignment vertical="center"/>
    </xf>
    <xf numFmtId="2" fontId="0" fillId="0" borderId="0" xfId="0" applyNumberFormat="1" applyFill="1"/>
    <xf numFmtId="0" fontId="0" fillId="0" borderId="0" xfId="0" applyBorder="1"/>
    <xf numFmtId="165" fontId="0" fillId="0" borderId="0" xfId="0" applyNumberFormat="1" applyBorder="1" applyAlignment="1"/>
    <xf numFmtId="164" fontId="0" fillId="0" borderId="0" xfId="0" applyNumberFormat="1" applyBorder="1"/>
    <xf numFmtId="0" fontId="2" fillId="5" borderId="22" xfId="0" applyFont="1" applyFill="1" applyBorder="1" applyAlignment="1"/>
    <xf numFmtId="0" fontId="2" fillId="5" borderId="8" xfId="0" applyFont="1" applyFill="1" applyBorder="1" applyAlignment="1"/>
    <xf numFmtId="0" fontId="9" fillId="0" borderId="14" xfId="0" applyFont="1" applyBorder="1" applyAlignment="1">
      <alignment wrapText="1"/>
    </xf>
    <xf numFmtId="0" fontId="9" fillId="0" borderId="0" xfId="0" applyFont="1" applyBorder="1" applyAlignment="1">
      <alignment wrapText="1"/>
    </xf>
    <xf numFmtId="0" fontId="10" fillId="0" borderId="14" xfId="1" applyFont="1" applyBorder="1" applyAlignment="1" applyProtection="1">
      <alignment wrapText="1"/>
    </xf>
    <xf numFmtId="0" fontId="10" fillId="0" borderId="0" xfId="1" applyFont="1" applyBorder="1" applyAlignment="1" applyProtection="1">
      <alignment wrapText="1"/>
    </xf>
    <xf numFmtId="0" fontId="10" fillId="0" borderId="14" xfId="0" applyFont="1" applyBorder="1" applyAlignment="1">
      <alignment wrapText="1"/>
    </xf>
    <xf numFmtId="0" fontId="10" fillId="0" borderId="0" xfId="0" applyFont="1" applyBorder="1" applyAlignment="1">
      <alignment wrapText="1"/>
    </xf>
    <xf numFmtId="0" fontId="11" fillId="0" borderId="14" xfId="0" applyFont="1" applyBorder="1" applyAlignment="1">
      <alignment vertical="center" wrapText="1"/>
    </xf>
    <xf numFmtId="0" fontId="11" fillId="0" borderId="0" xfId="0" applyFont="1" applyBorder="1" applyAlignment="1">
      <alignment vertical="center" wrapText="1"/>
    </xf>
    <xf numFmtId="0" fontId="2" fillId="0" borderId="14" xfId="0" applyFont="1" applyBorder="1" applyAlignment="1"/>
    <xf numFmtId="0" fontId="9" fillId="0" borderId="0" xfId="0" applyFont="1" applyBorder="1" applyAlignment="1">
      <alignment horizontal="left" wrapText="1"/>
    </xf>
    <xf numFmtId="0" fontId="10" fillId="0" borderId="14" xfId="0" applyFont="1" applyBorder="1" applyAlignment="1">
      <alignment horizontal="center" wrapText="1"/>
    </xf>
    <xf numFmtId="164" fontId="2" fillId="0" borderId="4" xfId="0" applyNumberFormat="1" applyFont="1" applyBorder="1" applyAlignment="1">
      <alignment horizontal="center" wrapText="1"/>
    </xf>
    <xf numFmtId="0" fontId="2" fillId="0" borderId="14" xfId="0" applyFont="1" applyBorder="1" applyAlignment="1">
      <alignment horizontal="center" wrapText="1"/>
    </xf>
    <xf numFmtId="165" fontId="1" fillId="0" borderId="0" xfId="0" applyNumberFormat="1" applyFont="1" applyBorder="1" applyAlignment="1">
      <alignment horizontal="center" wrapText="1"/>
    </xf>
    <xf numFmtId="0" fontId="4" fillId="0" borderId="15" xfId="0" applyFont="1" applyBorder="1"/>
    <xf numFmtId="0" fontId="4" fillId="0" borderId="5" xfId="0" applyFont="1" applyFill="1" applyBorder="1" applyAlignment="1">
      <alignment wrapText="1"/>
    </xf>
    <xf numFmtId="165" fontId="4" fillId="0" borderId="5" xfId="0" applyNumberFormat="1" applyFont="1" applyBorder="1"/>
    <xf numFmtId="0" fontId="2" fillId="2" borderId="8" xfId="0" applyFont="1" applyFill="1" applyBorder="1" applyProtection="1">
      <protection locked="0"/>
    </xf>
    <xf numFmtId="0" fontId="4" fillId="0" borderId="0" xfId="0" applyFont="1" applyFill="1" applyBorder="1"/>
    <xf numFmtId="2" fontId="4" fillId="0" borderId="0" xfId="0" applyNumberFormat="1" applyFont="1" applyFill="1" applyBorder="1"/>
    <xf numFmtId="0" fontId="10" fillId="0" borderId="0" xfId="0" applyFont="1" applyFill="1" applyBorder="1" applyAlignment="1">
      <alignment horizontal="center" wrapText="1"/>
    </xf>
    <xf numFmtId="2" fontId="13" fillId="0" borderId="0" xfId="0" applyNumberFormat="1" applyFont="1" applyFill="1" applyBorder="1" applyAlignment="1">
      <alignment horizontal="center" vertical="center" wrapText="1"/>
    </xf>
    <xf numFmtId="0" fontId="4" fillId="0" borderId="17" xfId="0" applyFont="1" applyFill="1" applyBorder="1" applyAlignment="1">
      <alignment wrapText="1"/>
    </xf>
    <xf numFmtId="165" fontId="4" fillId="0" borderId="17" xfId="0" applyNumberFormat="1" applyFont="1" applyFill="1" applyBorder="1" applyAlignment="1">
      <alignment horizontal="right" wrapText="1"/>
    </xf>
    <xf numFmtId="2" fontId="4" fillId="0" borderId="5" xfId="0" applyNumberFormat="1" applyFont="1" applyBorder="1"/>
    <xf numFmtId="2" fontId="13" fillId="0" borderId="16" xfId="0" applyNumberFormat="1" applyFont="1" applyFill="1" applyBorder="1" applyAlignment="1" applyProtection="1">
      <alignment horizontal="center" vertical="center" wrapText="1"/>
      <protection locked="0"/>
    </xf>
    <xf numFmtId="2" fontId="13" fillId="2" borderId="8" xfId="0" applyNumberFormat="1" applyFont="1" applyFill="1" applyBorder="1" applyAlignment="1" applyProtection="1">
      <alignment horizontal="center" vertical="center" wrapText="1"/>
      <protection locked="0"/>
    </xf>
    <xf numFmtId="0" fontId="4" fillId="0" borderId="15" xfId="0" applyFont="1" applyBorder="1" applyAlignment="1">
      <alignment vertical="center"/>
    </xf>
    <xf numFmtId="0" fontId="4" fillId="0" borderId="5" xfId="0" applyFont="1" applyBorder="1" applyAlignment="1">
      <alignment vertical="center" wrapText="1"/>
    </xf>
    <xf numFmtId="165" fontId="4" fillId="0" borderId="5" xfId="0" applyNumberFormat="1" applyFont="1" applyFill="1" applyBorder="1" applyAlignment="1">
      <alignment wrapText="1"/>
    </xf>
    <xf numFmtId="0" fontId="4" fillId="0" borderId="0" xfId="0" applyFont="1" applyBorder="1"/>
    <xf numFmtId="0" fontId="2" fillId="0" borderId="0" xfId="0" applyFont="1" applyBorder="1" applyAlignment="1"/>
    <xf numFmtId="165" fontId="2" fillId="0" borderId="0" xfId="0" applyNumberFormat="1" applyFont="1" applyFill="1" applyBorder="1"/>
    <xf numFmtId="165" fontId="2" fillId="0" borderId="0" xfId="0" applyNumberFormat="1" applyFont="1" applyBorder="1" applyAlignment="1"/>
    <xf numFmtId="164" fontId="2" fillId="0" borderId="0" xfId="0" applyNumberFormat="1" applyFont="1" applyBorder="1" applyProtection="1">
      <protection locked="0"/>
    </xf>
    <xf numFmtId="0" fontId="4" fillId="2" borderId="22" xfId="0" applyFont="1" applyFill="1" applyBorder="1"/>
    <xf numFmtId="169" fontId="10" fillId="2" borderId="7" xfId="0" applyNumberFormat="1" applyFont="1" applyFill="1" applyBorder="1" applyAlignment="1">
      <alignment horizontal="center" vertical="center" wrapText="1"/>
    </xf>
    <xf numFmtId="169" fontId="10" fillId="4" borderId="7" xfId="0" applyNumberFormat="1" applyFont="1" applyFill="1" applyBorder="1" applyAlignment="1">
      <alignment horizontal="center" vertical="center" wrapText="1"/>
    </xf>
    <xf numFmtId="168" fontId="4" fillId="4" borderId="8" xfId="2" applyNumberFormat="1" applyFont="1" applyFill="1" applyBorder="1" applyAlignment="1" applyProtection="1">
      <alignment vertical="top"/>
      <protection locked="0"/>
    </xf>
    <xf numFmtId="2" fontId="3" fillId="4" borderId="9" xfId="0" applyNumberFormat="1" applyFont="1" applyFill="1" applyBorder="1" applyAlignment="1">
      <alignment horizontal="center" vertical="center" wrapText="1"/>
    </xf>
    <xf numFmtId="0" fontId="4" fillId="3" borderId="21" xfId="0" applyFont="1" applyFill="1" applyBorder="1" applyAlignment="1">
      <alignment vertical="top"/>
    </xf>
    <xf numFmtId="0" fontId="3" fillId="3" borderId="19" xfId="0" applyFont="1" applyFill="1" applyBorder="1" applyAlignment="1">
      <alignment horizontal="center" vertical="center" wrapText="1"/>
    </xf>
    <xf numFmtId="168" fontId="4" fillId="3" borderId="19" xfId="2" applyNumberFormat="1" applyFont="1" applyFill="1" applyBorder="1" applyAlignment="1">
      <alignment vertical="top"/>
    </xf>
    <xf numFmtId="168" fontId="4" fillId="3" borderId="11" xfId="2" applyNumberFormat="1" applyFont="1" applyFill="1" applyBorder="1" applyAlignment="1" applyProtection="1">
      <alignment vertical="top"/>
      <protection locked="0"/>
    </xf>
    <xf numFmtId="165" fontId="4" fillId="0" borderId="17" xfId="0" applyNumberFormat="1" applyFont="1" applyFill="1" applyBorder="1" applyAlignment="1">
      <alignment wrapText="1"/>
    </xf>
    <xf numFmtId="1" fontId="4" fillId="0" borderId="5" xfId="0" applyNumberFormat="1" applyFont="1" applyBorder="1" applyAlignment="1">
      <alignment horizontal="center"/>
    </xf>
    <xf numFmtId="165" fontId="4" fillId="0" borderId="17" xfId="0" applyNumberFormat="1" applyFont="1" applyBorder="1"/>
    <xf numFmtId="2" fontId="13" fillId="0" borderId="24" xfId="0" applyNumberFormat="1" applyFont="1" applyFill="1" applyBorder="1" applyAlignment="1" applyProtection="1">
      <alignment horizontal="center" vertical="center" wrapText="1"/>
      <protection locked="0"/>
    </xf>
    <xf numFmtId="0" fontId="4" fillId="3" borderId="1" xfId="0" applyFont="1" applyFill="1" applyBorder="1" applyAlignment="1">
      <alignment vertical="top"/>
    </xf>
    <xf numFmtId="0" fontId="3" fillId="3" borderId="3" xfId="0" applyFont="1" applyFill="1" applyBorder="1" applyAlignment="1">
      <alignment horizontal="center" vertical="center" wrapText="1"/>
    </xf>
    <xf numFmtId="168" fontId="4" fillId="3" borderId="3" xfId="2" applyNumberFormat="1" applyFont="1" applyFill="1" applyBorder="1" applyAlignment="1">
      <alignment vertical="top"/>
    </xf>
    <xf numFmtId="168" fontId="4" fillId="3" borderId="3" xfId="2" applyNumberFormat="1" applyFont="1" applyFill="1" applyBorder="1" applyAlignment="1">
      <alignment horizontal="center"/>
    </xf>
    <xf numFmtId="168" fontId="4" fillId="3" borderId="2" xfId="2" applyNumberFormat="1" applyFont="1" applyFill="1" applyBorder="1" applyAlignment="1" applyProtection="1">
      <alignment vertical="top"/>
      <protection locked="0"/>
    </xf>
    <xf numFmtId="0" fontId="4" fillId="0" borderId="23" xfId="0" applyFont="1" applyFill="1" applyBorder="1" applyAlignment="1">
      <alignment vertical="center"/>
    </xf>
    <xf numFmtId="0" fontId="4" fillId="0" borderId="17" xfId="0" applyFont="1" applyBorder="1" applyAlignment="1">
      <alignment horizontal="center" wrapText="1"/>
    </xf>
    <xf numFmtId="2" fontId="4" fillId="0" borderId="17" xfId="0" applyNumberFormat="1" applyFont="1" applyBorder="1"/>
    <xf numFmtId="0" fontId="14" fillId="3" borderId="1" xfId="0" applyFont="1" applyFill="1" applyBorder="1" applyAlignment="1">
      <alignment vertical="top"/>
    </xf>
    <xf numFmtId="0" fontId="4" fillId="0" borderId="23" xfId="0" applyFont="1" applyBorder="1" applyAlignment="1">
      <alignment vertical="center"/>
    </xf>
    <xf numFmtId="0" fontId="4" fillId="0" borderId="5" xfId="0" applyFont="1" applyBorder="1" applyAlignment="1">
      <alignment horizontal="center" wrapText="1"/>
    </xf>
    <xf numFmtId="0" fontId="4" fillId="0" borderId="17" xfId="0" applyFont="1" applyBorder="1" applyAlignment="1">
      <alignment vertical="center" wrapText="1"/>
    </xf>
    <xf numFmtId="0" fontId="14" fillId="3" borderId="3" xfId="0" applyFont="1" applyFill="1" applyBorder="1" applyAlignment="1">
      <alignment horizontal="center"/>
    </xf>
    <xf numFmtId="0" fontId="3" fillId="3" borderId="3" xfId="0" applyFont="1" applyFill="1" applyBorder="1" applyAlignment="1">
      <alignment horizontal="center" vertical="top" wrapText="1"/>
    </xf>
    <xf numFmtId="0" fontId="4" fillId="0" borderId="21" xfId="0" applyFont="1" applyFill="1" applyBorder="1"/>
    <xf numFmtId="0" fontId="2" fillId="0" borderId="11" xfId="0" applyFont="1" applyFill="1" applyBorder="1" applyProtection="1">
      <protection locked="0"/>
    </xf>
    <xf numFmtId="2" fontId="13" fillId="0" borderId="11" xfId="0" applyNumberFormat="1" applyFont="1" applyFill="1" applyBorder="1" applyAlignment="1" applyProtection="1">
      <alignment horizontal="center" vertical="center" wrapText="1"/>
      <protection locked="0"/>
    </xf>
    <xf numFmtId="0" fontId="3" fillId="6" borderId="9" xfId="0" applyFont="1" applyFill="1" applyBorder="1" applyAlignment="1">
      <alignment horizontal="left" vertical="center"/>
    </xf>
    <xf numFmtId="0" fontId="3" fillId="6" borderId="9" xfId="0" applyFont="1" applyFill="1" applyBorder="1" applyAlignment="1">
      <alignment vertical="center"/>
    </xf>
    <xf numFmtId="165" fontId="3" fillId="6" borderId="9" xfId="0" applyNumberFormat="1" applyFont="1" applyFill="1" applyBorder="1" applyAlignment="1">
      <alignment horizontal="center" vertical="center" wrapText="1"/>
    </xf>
    <xf numFmtId="165" fontId="3" fillId="6" borderId="8" xfId="0" applyNumberFormat="1" applyFont="1" applyFill="1" applyBorder="1" applyAlignment="1">
      <alignment horizontal="center" vertical="center" wrapText="1"/>
    </xf>
    <xf numFmtId="2" fontId="13" fillId="0" borderId="18" xfId="0" applyNumberFormat="1" applyFont="1" applyFill="1" applyBorder="1" applyAlignment="1" applyProtection="1">
      <alignment horizontal="center" vertical="center" wrapText="1"/>
      <protection locked="0"/>
    </xf>
    <xf numFmtId="0" fontId="4" fillId="0" borderId="25" xfId="0" applyFont="1" applyBorder="1"/>
    <xf numFmtId="0" fontId="4" fillId="0" borderId="26" xfId="0" applyFont="1" applyFill="1" applyBorder="1" applyAlignment="1">
      <alignment wrapText="1"/>
    </xf>
    <xf numFmtId="165" fontId="4" fillId="0" borderId="26" xfId="0" applyNumberFormat="1" applyFont="1" applyFill="1" applyBorder="1" applyAlignment="1">
      <alignment wrapText="1"/>
    </xf>
    <xf numFmtId="1" fontId="4" fillId="0" borderId="26" xfId="0" applyNumberFormat="1" applyFont="1" applyBorder="1" applyAlignment="1">
      <alignment horizontal="center"/>
    </xf>
    <xf numFmtId="165" fontId="4" fillId="0" borderId="26" xfId="0" applyNumberFormat="1" applyFont="1" applyBorder="1"/>
    <xf numFmtId="2" fontId="13" fillId="0" borderId="27" xfId="0" applyNumberFormat="1" applyFont="1" applyFill="1" applyBorder="1" applyAlignment="1" applyProtection="1">
      <alignment horizontal="center" vertical="center" wrapText="1"/>
      <protection locked="0"/>
    </xf>
    <xf numFmtId="0" fontId="4" fillId="0" borderId="28" xfId="0" applyFont="1" applyBorder="1"/>
    <xf numFmtId="165" fontId="4" fillId="0" borderId="29" xfId="0" applyNumberFormat="1" applyFont="1" applyFill="1" applyBorder="1" applyAlignment="1">
      <alignment wrapText="1"/>
    </xf>
    <xf numFmtId="1" fontId="4" fillId="0" borderId="29" xfId="0" applyNumberFormat="1" applyFont="1" applyBorder="1" applyAlignment="1">
      <alignment horizontal="center"/>
    </xf>
    <xf numFmtId="165" fontId="4" fillId="0" borderId="29" xfId="0" applyNumberFormat="1" applyFont="1" applyBorder="1"/>
    <xf numFmtId="0" fontId="15" fillId="7" borderId="29" xfId="0" applyFont="1" applyFill="1" applyBorder="1" applyAlignment="1">
      <alignment wrapText="1"/>
    </xf>
    <xf numFmtId="0" fontId="4" fillId="0" borderId="5" xfId="0" applyFont="1" applyBorder="1" applyAlignment="1" applyProtection="1">
      <alignment horizontal="left" indent="1"/>
      <protection locked="0"/>
    </xf>
    <xf numFmtId="0" fontId="12" fillId="0" borderId="2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8" xfId="0" applyFont="1" applyBorder="1" applyAlignment="1">
      <alignment horizontal="center" vertical="center" wrapText="1"/>
    </xf>
    <xf numFmtId="0" fontId="3" fillId="5" borderId="7" xfId="0" applyFont="1" applyFill="1" applyBorder="1" applyAlignment="1">
      <alignment horizontal="center" wrapText="1"/>
    </xf>
    <xf numFmtId="0" fontId="10" fillId="0" borderId="0" xfId="0" applyFont="1" applyBorder="1" applyAlignment="1">
      <alignment horizontal="left" vertical="center" wrapText="1" indent="1"/>
    </xf>
    <xf numFmtId="0" fontId="10" fillId="0" borderId="4" xfId="0" applyFont="1" applyBorder="1" applyAlignment="1">
      <alignment horizontal="left" vertical="center" wrapText="1" indent="1"/>
    </xf>
    <xf numFmtId="0" fontId="9" fillId="0" borderId="0" xfId="0" applyFont="1" applyBorder="1" applyAlignment="1">
      <alignment horizontal="left" wrapText="1" indent="1"/>
    </xf>
    <xf numFmtId="0" fontId="9" fillId="0" borderId="4" xfId="0" applyFont="1" applyBorder="1" applyAlignment="1">
      <alignment horizontal="left" wrapText="1" indent="1"/>
    </xf>
    <xf numFmtId="0" fontId="10" fillId="0" borderId="0" xfId="1" applyFont="1" applyBorder="1" applyAlignment="1" applyProtection="1">
      <alignment horizontal="left" wrapText="1" indent="1"/>
    </xf>
    <xf numFmtId="0" fontId="10" fillId="0" borderId="4" xfId="1" applyFont="1" applyBorder="1" applyAlignment="1" applyProtection="1">
      <alignment horizontal="left" wrapText="1" indent="1"/>
    </xf>
    <xf numFmtId="0" fontId="10" fillId="0" borderId="0" xfId="0" applyFont="1" applyBorder="1" applyAlignment="1">
      <alignment horizontal="left" wrapText="1" indent="1"/>
    </xf>
    <xf numFmtId="0" fontId="10" fillId="0" borderId="4" xfId="0" applyFont="1" applyBorder="1" applyAlignment="1">
      <alignment horizontal="left" wrapText="1" indent="1"/>
    </xf>
    <xf numFmtId="0" fontId="7" fillId="0" borderId="1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14" xfId="0" applyFont="1" applyBorder="1" applyAlignment="1">
      <alignment horizontal="center"/>
    </xf>
    <xf numFmtId="0" fontId="2" fillId="0" borderId="0" xfId="0" applyFont="1" applyBorder="1" applyAlignment="1">
      <alignment horizontal="center"/>
    </xf>
    <xf numFmtId="0" fontId="2" fillId="0" borderId="4" xfId="0" applyFont="1" applyBorder="1" applyAlignment="1">
      <alignment horizontal="center"/>
    </xf>
    <xf numFmtId="0" fontId="8" fillId="0" borderId="1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 xfId="0" applyFont="1" applyBorder="1" applyAlignment="1">
      <alignment horizontal="center" vertical="center" wrapText="1"/>
    </xf>
    <xf numFmtId="0" fontId="4" fillId="2" borderId="7" xfId="0" applyFont="1" applyFill="1" applyBorder="1" applyAlignment="1">
      <alignment horizontal="left"/>
    </xf>
    <xf numFmtId="0" fontId="3" fillId="4" borderId="22"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12" xfId="0" applyFont="1" applyBorder="1" applyAlignment="1">
      <alignment horizontal="center" wrapText="1"/>
    </xf>
    <xf numFmtId="0" fontId="6" fillId="0" borderId="10" xfId="0"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6" fillId="0" borderId="0" xfId="0" applyFont="1" applyBorder="1" applyAlignment="1">
      <alignment horizontal="center" wrapText="1"/>
    </xf>
    <xf numFmtId="0" fontId="6" fillId="0" borderId="4" xfId="0" applyFont="1" applyBorder="1" applyAlignment="1">
      <alignment horizontal="center" wrapText="1"/>
    </xf>
    <xf numFmtId="0" fontId="11" fillId="0" borderId="1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4" xfId="0" applyFont="1" applyBorder="1" applyAlignment="1">
      <alignment horizontal="center" vertical="center"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xdr:row>
      <xdr:rowOff>108351</xdr:rowOff>
    </xdr:from>
    <xdr:to>
      <xdr:col>1</xdr:col>
      <xdr:colOff>1117247</xdr:colOff>
      <xdr:row>3</xdr:row>
      <xdr:rowOff>109142</xdr:rowOff>
    </xdr:to>
    <xdr:pic>
      <xdr:nvPicPr>
        <xdr:cNvPr id="7" name="Picture 6">
          <a:extLst>
            <a:ext uri="{FF2B5EF4-FFF2-40B4-BE49-F238E27FC236}">
              <a16:creationId xmlns:a16="http://schemas.microsoft.com/office/drawing/2014/main" id="{1681DAE1-82BA-44C0-99FF-23A9AD19D8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27476"/>
          <a:ext cx="1879247" cy="743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1205541</xdr:colOff>
      <xdr:row>1</xdr:row>
      <xdr:rowOff>114302</xdr:rowOff>
    </xdr:from>
    <xdr:to>
      <xdr:col>5</xdr:col>
      <xdr:colOff>779209</xdr:colOff>
      <xdr:row>4</xdr:row>
      <xdr:rowOff>93665</xdr:rowOff>
    </xdr:to>
    <xdr:pic>
      <xdr:nvPicPr>
        <xdr:cNvPr id="8" name="Picture 7">
          <a:extLst>
            <a:ext uri="{FF2B5EF4-FFF2-40B4-BE49-F238E27FC236}">
              <a16:creationId xmlns:a16="http://schemas.microsoft.com/office/drawing/2014/main" id="{E8185900-526E-4FB6-AEBE-EDE1FFB389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96941" y="733427"/>
          <a:ext cx="792868" cy="998538"/>
        </a:xfrm>
        <a:prstGeom prst="rect">
          <a:avLst/>
        </a:prstGeom>
      </xdr:spPr>
    </xdr:pic>
    <xdr:clientData/>
  </xdr:twoCellAnchor>
  <xdr:twoCellAnchor editAs="oneCell">
    <xdr:from>
      <xdr:col>1</xdr:col>
      <xdr:colOff>1666875</xdr:colOff>
      <xdr:row>6</xdr:row>
      <xdr:rowOff>0</xdr:rowOff>
    </xdr:from>
    <xdr:to>
      <xdr:col>3</xdr:col>
      <xdr:colOff>768350</xdr:colOff>
      <xdr:row>6</xdr:row>
      <xdr:rowOff>1352550</xdr:rowOff>
    </xdr:to>
    <xdr:pic>
      <xdr:nvPicPr>
        <xdr:cNvPr id="5" name="Picture 4">
          <a:extLst>
            <a:ext uri="{FF2B5EF4-FFF2-40B4-BE49-F238E27FC236}">
              <a16:creationId xmlns:a16="http://schemas.microsoft.com/office/drawing/2014/main" id="{65E8984A-1B28-4326-8CD2-002D23245A88}"/>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33650" y="2200275"/>
          <a:ext cx="4540250"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7"/>
  <sheetViews>
    <sheetView showGridLines="0" tabSelected="1" view="pageBreakPreview" topLeftCell="A13" zoomScale="85" zoomScaleNormal="100" zoomScaleSheetLayoutView="85" workbookViewId="0">
      <selection activeCell="F25" sqref="F25"/>
    </sheetView>
  </sheetViews>
  <sheetFormatPr defaultRowHeight="12.75" x14ac:dyDescent="0.2"/>
  <cols>
    <col min="1" max="1" width="13" customWidth="1"/>
    <col min="2" max="2" width="63.28515625" style="1" customWidth="1"/>
    <col min="3" max="3" width="18.28515625" style="7" customWidth="1"/>
    <col min="4" max="4" width="16.28515625" style="12" customWidth="1"/>
    <col min="5" max="5" width="18.28515625" style="3" customWidth="1"/>
    <col min="6" max="6" width="13.42578125" style="4" customWidth="1"/>
    <col min="10" max="10" width="11" bestFit="1" customWidth="1"/>
    <col min="12" max="12" width="10" bestFit="1" customWidth="1"/>
  </cols>
  <sheetData>
    <row r="1" spans="1:6" ht="48.75" customHeight="1" thickBot="1" x14ac:dyDescent="0.3">
      <c r="A1" s="21"/>
      <c r="B1" s="108" t="s">
        <v>47</v>
      </c>
      <c r="C1" s="108"/>
      <c r="D1" s="108"/>
      <c r="E1" s="108"/>
      <c r="F1" s="22"/>
    </row>
    <row r="2" spans="1:6" s="1" customFormat="1" ht="36.75" customHeight="1" x14ac:dyDescent="0.3">
      <c r="A2" s="129" t="s">
        <v>29</v>
      </c>
      <c r="B2" s="130"/>
      <c r="C2" s="130"/>
      <c r="D2" s="130"/>
      <c r="E2" s="130"/>
      <c r="F2" s="131"/>
    </row>
    <row r="3" spans="1:6" s="1" customFormat="1" ht="21.95" customHeight="1" x14ac:dyDescent="0.3">
      <c r="A3" s="132" t="s">
        <v>30</v>
      </c>
      <c r="B3" s="133"/>
      <c r="C3" s="133"/>
      <c r="D3" s="133"/>
      <c r="E3" s="133"/>
      <c r="F3" s="134"/>
    </row>
    <row r="4" spans="1:6" s="1" customFormat="1" ht="21.95" customHeight="1" x14ac:dyDescent="0.3">
      <c r="A4" s="132" t="s">
        <v>31</v>
      </c>
      <c r="B4" s="133"/>
      <c r="C4" s="133"/>
      <c r="D4" s="133"/>
      <c r="E4" s="133"/>
      <c r="F4" s="134"/>
    </row>
    <row r="5" spans="1:6" s="1" customFormat="1" ht="15" customHeight="1" x14ac:dyDescent="0.2">
      <c r="A5" s="120"/>
      <c r="B5" s="121"/>
      <c r="C5" s="121"/>
      <c r="D5" s="121"/>
      <c r="E5" s="121"/>
      <c r="F5" s="122"/>
    </row>
    <row r="6" spans="1:6" s="1" customFormat="1" ht="33.75" customHeight="1" x14ac:dyDescent="0.2">
      <c r="A6" s="117" t="s">
        <v>44</v>
      </c>
      <c r="B6" s="118"/>
      <c r="C6" s="118"/>
      <c r="D6" s="118"/>
      <c r="E6" s="118"/>
      <c r="F6" s="119"/>
    </row>
    <row r="7" spans="1:6" s="1" customFormat="1" ht="111.75" customHeight="1" x14ac:dyDescent="0.2">
      <c r="A7" s="123"/>
      <c r="B7" s="124"/>
      <c r="C7" s="124"/>
      <c r="D7" s="124"/>
      <c r="E7" s="124"/>
      <c r="F7" s="125"/>
    </row>
    <row r="8" spans="1:6" s="1" customFormat="1" ht="37.5" customHeight="1" x14ac:dyDescent="0.25">
      <c r="A8" s="23"/>
      <c r="B8" s="24" t="s">
        <v>32</v>
      </c>
      <c r="C8" s="111" t="s">
        <v>33</v>
      </c>
      <c r="D8" s="111"/>
      <c r="E8" s="111"/>
      <c r="F8" s="112"/>
    </row>
    <row r="9" spans="1:6" s="1" customFormat="1" ht="18" customHeight="1" x14ac:dyDescent="0.25">
      <c r="A9" s="25"/>
      <c r="B9" s="26" t="s">
        <v>48</v>
      </c>
      <c r="C9" s="113" t="s">
        <v>34</v>
      </c>
      <c r="D9" s="113"/>
      <c r="E9" s="113"/>
      <c r="F9" s="114"/>
    </row>
    <row r="10" spans="1:6" s="1" customFormat="1" ht="18" customHeight="1" x14ac:dyDescent="0.25">
      <c r="A10" s="27"/>
      <c r="B10" s="28" t="s">
        <v>35</v>
      </c>
      <c r="C10" s="115" t="s">
        <v>36</v>
      </c>
      <c r="D10" s="115"/>
      <c r="E10" s="115"/>
      <c r="F10" s="116"/>
    </row>
    <row r="11" spans="1:6" s="1" customFormat="1" ht="19.5" customHeight="1" x14ac:dyDescent="0.2">
      <c r="A11" s="29"/>
      <c r="B11" s="30"/>
      <c r="C11" s="109" t="s">
        <v>37</v>
      </c>
      <c r="D11" s="109"/>
      <c r="E11" s="109"/>
      <c r="F11" s="110"/>
    </row>
    <row r="12" spans="1:6" s="1" customFormat="1" ht="24.75" customHeight="1" x14ac:dyDescent="0.25">
      <c r="A12" s="31"/>
      <c r="B12" s="32" t="s">
        <v>38</v>
      </c>
      <c r="C12" s="121"/>
      <c r="D12" s="121"/>
      <c r="E12" s="121"/>
      <c r="F12" s="122"/>
    </row>
    <row r="13" spans="1:6" s="1" customFormat="1" ht="6.75" customHeight="1" x14ac:dyDescent="0.2">
      <c r="A13" s="135"/>
      <c r="B13" s="136"/>
      <c r="C13" s="136"/>
      <c r="D13" s="136"/>
      <c r="E13" s="136"/>
      <c r="F13" s="137"/>
    </row>
    <row r="14" spans="1:6" s="1" customFormat="1" ht="17.100000000000001" customHeight="1" x14ac:dyDescent="0.25">
      <c r="A14" s="33"/>
      <c r="B14" s="104" t="s">
        <v>6</v>
      </c>
      <c r="C14" s="104"/>
      <c r="D14" s="104"/>
      <c r="E14" s="104"/>
      <c r="F14" s="34"/>
    </row>
    <row r="15" spans="1:6" s="1" customFormat="1" ht="17.100000000000001" customHeight="1" x14ac:dyDescent="0.25">
      <c r="A15" s="33"/>
      <c r="B15" s="104" t="s">
        <v>10</v>
      </c>
      <c r="C15" s="104"/>
      <c r="D15" s="104"/>
      <c r="E15" s="104"/>
      <c r="F15" s="34"/>
    </row>
    <row r="16" spans="1:6" s="1" customFormat="1" ht="17.100000000000001" customHeight="1" x14ac:dyDescent="0.25">
      <c r="A16" s="33"/>
      <c r="B16" s="104" t="s">
        <v>7</v>
      </c>
      <c r="C16" s="104"/>
      <c r="D16" s="104"/>
      <c r="E16" s="104"/>
      <c r="F16" s="34"/>
    </row>
    <row r="17" spans="1:13" s="1" customFormat="1" ht="17.100000000000001" customHeight="1" x14ac:dyDescent="0.25">
      <c r="A17" s="33"/>
      <c r="B17" s="104" t="s">
        <v>4</v>
      </c>
      <c r="C17" s="104"/>
      <c r="D17" s="104"/>
      <c r="E17" s="104"/>
      <c r="F17" s="34"/>
    </row>
    <row r="18" spans="1:13" ht="17.100000000000001" customHeight="1" x14ac:dyDescent="0.25">
      <c r="A18" s="33"/>
      <c r="B18" s="104" t="s">
        <v>39</v>
      </c>
      <c r="C18" s="104"/>
      <c r="D18" s="104"/>
      <c r="E18" s="104"/>
      <c r="F18" s="34"/>
      <c r="G18" s="6"/>
    </row>
    <row r="19" spans="1:13" ht="17.100000000000001" customHeight="1" x14ac:dyDescent="0.25">
      <c r="A19" s="33"/>
      <c r="B19" s="104"/>
      <c r="C19" s="104"/>
      <c r="D19" s="104"/>
      <c r="E19" s="104"/>
      <c r="F19" s="34"/>
      <c r="G19" s="11"/>
    </row>
    <row r="20" spans="1:13" ht="17.100000000000001" customHeight="1" x14ac:dyDescent="0.25">
      <c r="A20" s="33"/>
      <c r="B20" s="104" t="s">
        <v>8</v>
      </c>
      <c r="C20" s="104"/>
      <c r="D20" s="104"/>
      <c r="E20" s="104"/>
      <c r="F20" s="34"/>
      <c r="G20" s="11"/>
    </row>
    <row r="21" spans="1:13" s="2" customFormat="1" ht="17.100000000000001" customHeight="1" x14ac:dyDescent="0.2">
      <c r="A21" s="35"/>
      <c r="B21" s="104" t="s">
        <v>5</v>
      </c>
      <c r="C21" s="104"/>
      <c r="D21" s="104"/>
      <c r="E21" s="104"/>
      <c r="F21" s="34"/>
      <c r="I21" s="5"/>
    </row>
    <row r="22" spans="1:13" s="2" customFormat="1" ht="18" customHeight="1" x14ac:dyDescent="0.2">
      <c r="A22" s="35"/>
      <c r="B22" s="14"/>
      <c r="C22" s="14"/>
      <c r="D22" s="15"/>
      <c r="E22" s="36"/>
      <c r="F22" s="34"/>
    </row>
    <row r="23" spans="1:13" s="2" customFormat="1" ht="27.75" customHeight="1" thickBot="1" x14ac:dyDescent="0.25">
      <c r="A23" s="105" t="s">
        <v>40</v>
      </c>
      <c r="B23" s="106"/>
      <c r="C23" s="106"/>
      <c r="D23" s="106"/>
      <c r="E23" s="106"/>
      <c r="F23" s="107"/>
    </row>
    <row r="24" spans="1:13" s="2" customFormat="1" ht="56.25" thickBot="1" x14ac:dyDescent="0.25">
      <c r="A24" s="88" t="s">
        <v>3</v>
      </c>
      <c r="B24" s="89" t="s">
        <v>0</v>
      </c>
      <c r="C24" s="90" t="s">
        <v>52</v>
      </c>
      <c r="D24" s="90" t="s">
        <v>41</v>
      </c>
      <c r="E24" s="90" t="s">
        <v>49</v>
      </c>
      <c r="F24" s="91" t="s">
        <v>9</v>
      </c>
      <c r="I24" s="10"/>
    </row>
    <row r="25" spans="1:13" s="2" customFormat="1" ht="18" customHeight="1" x14ac:dyDescent="0.2">
      <c r="A25" s="63"/>
      <c r="B25" s="64" t="s">
        <v>16</v>
      </c>
      <c r="C25" s="65"/>
      <c r="D25" s="65"/>
      <c r="E25" s="65"/>
      <c r="F25" s="66"/>
      <c r="I25" s="10"/>
    </row>
    <row r="26" spans="1:13" s="2" customFormat="1" ht="18" x14ac:dyDescent="0.2">
      <c r="A26" s="37" t="s">
        <v>19</v>
      </c>
      <c r="B26" s="38" t="s">
        <v>20</v>
      </c>
      <c r="C26" s="52">
        <v>310</v>
      </c>
      <c r="D26" s="68">
        <v>10</v>
      </c>
      <c r="E26" s="39">
        <f>+C26*D26</f>
        <v>3100</v>
      </c>
      <c r="F26" s="48"/>
    </row>
    <row r="27" spans="1:13" s="2" customFormat="1" ht="18" x14ac:dyDescent="0.2">
      <c r="A27" s="93" t="s">
        <v>50</v>
      </c>
      <c r="B27" s="94" t="s">
        <v>17</v>
      </c>
      <c r="C27" s="95">
        <v>835</v>
      </c>
      <c r="D27" s="96">
        <v>10</v>
      </c>
      <c r="E27" s="97">
        <f t="shared" ref="E27" si="0">+C27*D27</f>
        <v>8350</v>
      </c>
      <c r="F27" s="98"/>
    </row>
    <row r="28" spans="1:13" s="2" customFormat="1" ht="18.75" thickBot="1" x14ac:dyDescent="0.25">
      <c r="A28" s="99"/>
      <c r="B28" s="103" t="s">
        <v>51</v>
      </c>
      <c r="C28" s="100"/>
      <c r="D28" s="101"/>
      <c r="E28" s="102"/>
      <c r="F28" s="92"/>
    </row>
    <row r="29" spans="1:13" s="2" customFormat="1" ht="16.5" thickBot="1" x14ac:dyDescent="0.25">
      <c r="A29" s="58" t="s">
        <v>14</v>
      </c>
      <c r="B29" s="126" t="s">
        <v>23</v>
      </c>
      <c r="C29" s="126"/>
      <c r="D29" s="126"/>
      <c r="E29" s="59">
        <f>SUM(E26:E27)</f>
        <v>11450</v>
      </c>
      <c r="F29" s="40"/>
    </row>
    <row r="30" spans="1:13" s="2" customFormat="1" ht="18" x14ac:dyDescent="0.25">
      <c r="A30" s="85"/>
      <c r="B30" s="41"/>
      <c r="C30" s="42"/>
      <c r="D30" s="43"/>
      <c r="E30" s="44"/>
      <c r="F30" s="86"/>
    </row>
    <row r="31" spans="1:13" s="2" customFormat="1" ht="18" customHeight="1" x14ac:dyDescent="0.2">
      <c r="A31" s="71"/>
      <c r="B31" s="72" t="s">
        <v>11</v>
      </c>
      <c r="C31" s="73"/>
      <c r="D31" s="74"/>
      <c r="E31" s="73"/>
      <c r="F31" s="75"/>
    </row>
    <row r="32" spans="1:13" s="2" customFormat="1" ht="29.25" thickBot="1" x14ac:dyDescent="0.25">
      <c r="A32" s="76" t="s">
        <v>21</v>
      </c>
      <c r="B32" s="45" t="s">
        <v>28</v>
      </c>
      <c r="C32" s="46">
        <v>1040</v>
      </c>
      <c r="D32" s="77">
        <v>1</v>
      </c>
      <c r="E32" s="78">
        <f t="shared" ref="E32:E38" si="1">+C32*D32</f>
        <v>1040</v>
      </c>
      <c r="F32" s="70"/>
      <c r="K32" s="17"/>
      <c r="M32" s="16"/>
    </row>
    <row r="33" spans="1:12" s="2" customFormat="1" ht="18.75" thickBot="1" x14ac:dyDescent="0.25">
      <c r="A33" s="58" t="s">
        <v>14</v>
      </c>
      <c r="B33" s="126" t="s">
        <v>24</v>
      </c>
      <c r="C33" s="126"/>
      <c r="D33" s="126"/>
      <c r="E33" s="59">
        <f>SUM(E32:E32)</f>
        <v>1040</v>
      </c>
      <c r="F33" s="49"/>
    </row>
    <row r="34" spans="1:12" s="2" customFormat="1" ht="18" x14ac:dyDescent="0.25">
      <c r="A34" s="85"/>
      <c r="B34" s="41"/>
      <c r="C34" s="42"/>
      <c r="D34" s="43"/>
      <c r="E34" s="44"/>
      <c r="F34" s="87"/>
    </row>
    <row r="35" spans="1:12" s="2" customFormat="1" ht="18" customHeight="1" x14ac:dyDescent="0.2">
      <c r="A35" s="79"/>
      <c r="B35" s="72" t="s">
        <v>12</v>
      </c>
      <c r="C35" s="73"/>
      <c r="D35" s="74"/>
      <c r="E35" s="73"/>
      <c r="F35" s="75"/>
    </row>
    <row r="36" spans="1:12" ht="28.5" x14ac:dyDescent="0.2">
      <c r="A36" s="50" t="s">
        <v>1</v>
      </c>
      <c r="B36" s="51" t="s">
        <v>26</v>
      </c>
      <c r="C36" s="52">
        <v>375</v>
      </c>
      <c r="D36" s="81">
        <v>1</v>
      </c>
      <c r="E36" s="47">
        <f>+C36*D36</f>
        <v>375</v>
      </c>
      <c r="F36" s="48"/>
    </row>
    <row r="37" spans="1:12" ht="18" x14ac:dyDescent="0.2">
      <c r="A37" s="50" t="s">
        <v>2</v>
      </c>
      <c r="B37" s="51" t="s">
        <v>46</v>
      </c>
      <c r="C37" s="52">
        <v>350</v>
      </c>
      <c r="D37" s="81">
        <v>1</v>
      </c>
      <c r="E37" s="47">
        <f>C37*D37</f>
        <v>350</v>
      </c>
      <c r="F37" s="48"/>
      <c r="I37" s="11"/>
    </row>
    <row r="38" spans="1:12" s="2" customFormat="1" ht="18.75" thickBot="1" x14ac:dyDescent="0.25">
      <c r="A38" s="80" t="s">
        <v>13</v>
      </c>
      <c r="B38" s="82" t="s">
        <v>43</v>
      </c>
      <c r="C38" s="67">
        <v>350</v>
      </c>
      <c r="D38" s="77">
        <v>1</v>
      </c>
      <c r="E38" s="78">
        <f t="shared" si="1"/>
        <v>350</v>
      </c>
      <c r="F38" s="70"/>
    </row>
    <row r="39" spans="1:12" s="2" customFormat="1" ht="18" customHeight="1" thickBot="1" x14ac:dyDescent="0.25">
      <c r="A39" s="58" t="s">
        <v>14</v>
      </c>
      <c r="B39" s="126" t="s">
        <v>25</v>
      </c>
      <c r="C39" s="126"/>
      <c r="D39" s="126"/>
      <c r="E39" s="59">
        <f>SUM(E36:E38)</f>
        <v>1075</v>
      </c>
      <c r="F39" s="49"/>
    </row>
    <row r="40" spans="1:12" s="2" customFormat="1" ht="18" customHeight="1" x14ac:dyDescent="0.25">
      <c r="A40" s="85"/>
      <c r="B40" s="41"/>
      <c r="C40" s="42"/>
      <c r="D40" s="43"/>
      <c r="E40" s="44"/>
      <c r="F40" s="87"/>
    </row>
    <row r="41" spans="1:12" s="2" customFormat="1" ht="18" customHeight="1" x14ac:dyDescent="0.2">
      <c r="A41" s="79"/>
      <c r="B41" s="72" t="s">
        <v>18</v>
      </c>
      <c r="C41" s="73"/>
      <c r="D41" s="83"/>
      <c r="E41" s="84"/>
      <c r="F41" s="75"/>
    </row>
    <row r="42" spans="1:12" s="2" customFormat="1" ht="29.25" thickBot="1" x14ac:dyDescent="0.25">
      <c r="A42" s="80" t="s">
        <v>22</v>
      </c>
      <c r="B42" s="45" t="s">
        <v>27</v>
      </c>
      <c r="C42" s="46">
        <v>4570</v>
      </c>
      <c r="D42" s="77">
        <v>1</v>
      </c>
      <c r="E42" s="69">
        <f t="shared" ref="E42" si="2">+C42*D42</f>
        <v>4570</v>
      </c>
      <c r="F42" s="70"/>
      <c r="L42" s="8"/>
    </row>
    <row r="43" spans="1:12" s="2" customFormat="1" ht="18" customHeight="1" thickBot="1" x14ac:dyDescent="0.25">
      <c r="A43" s="58" t="s">
        <v>14</v>
      </c>
      <c r="B43" s="126" t="s">
        <v>45</v>
      </c>
      <c r="C43" s="126"/>
      <c r="D43" s="126"/>
      <c r="E43" s="59">
        <f>SUM(E42:E42)</f>
        <v>4570</v>
      </c>
      <c r="F43" s="49"/>
      <c r="K43" s="9"/>
    </row>
    <row r="44" spans="1:12" ht="15" thickBot="1" x14ac:dyDescent="0.25">
      <c r="A44" s="53"/>
      <c r="B44" s="54"/>
      <c r="C44" s="55"/>
      <c r="D44" s="55"/>
      <c r="E44" s="56"/>
      <c r="F44" s="57"/>
    </row>
    <row r="45" spans="1:12" ht="30.75" thickBot="1" x14ac:dyDescent="0.25">
      <c r="A45" s="62" t="s">
        <v>15</v>
      </c>
      <c r="B45" s="127" t="s">
        <v>42</v>
      </c>
      <c r="C45" s="128"/>
      <c r="D45" s="128"/>
      <c r="E45" s="60">
        <f>+E43+E39+E33+E29</f>
        <v>18135</v>
      </c>
      <c r="F45" s="61"/>
    </row>
    <row r="46" spans="1:12" x14ac:dyDescent="0.2">
      <c r="C46" s="12"/>
      <c r="F46" s="20"/>
    </row>
    <row r="47" spans="1:12" x14ac:dyDescent="0.2">
      <c r="A47" s="18"/>
      <c r="B47" s="13"/>
      <c r="C47" s="12"/>
      <c r="E47" s="19"/>
      <c r="F47" s="20"/>
      <c r="G47" s="18"/>
    </row>
    <row r="48" spans="1:12" x14ac:dyDescent="0.2">
      <c r="A48" s="18"/>
      <c r="B48" s="13"/>
      <c r="C48" s="12"/>
      <c r="E48" s="19"/>
      <c r="F48" s="20"/>
      <c r="G48" s="18"/>
    </row>
    <row r="49" spans="1:7" x14ac:dyDescent="0.2">
      <c r="A49" s="18"/>
      <c r="B49" s="13"/>
      <c r="C49" s="12"/>
      <c r="E49" s="19"/>
      <c r="F49" s="20"/>
      <c r="G49" s="18"/>
    </row>
    <row r="50" spans="1:7" x14ac:dyDescent="0.2">
      <c r="A50" s="18"/>
      <c r="B50" s="13"/>
      <c r="C50" s="12"/>
      <c r="E50" s="19"/>
      <c r="F50" s="20"/>
      <c r="G50" s="18"/>
    </row>
    <row r="51" spans="1:7" x14ac:dyDescent="0.2">
      <c r="A51" s="18"/>
      <c r="B51" s="13"/>
      <c r="C51" s="12"/>
      <c r="E51" s="19"/>
      <c r="F51" s="20"/>
      <c r="G51" s="18"/>
    </row>
    <row r="52" spans="1:7" x14ac:dyDescent="0.2">
      <c r="A52" s="18"/>
      <c r="B52" s="13"/>
      <c r="C52" s="12"/>
      <c r="E52" s="19"/>
      <c r="F52" s="20"/>
      <c r="G52" s="18"/>
    </row>
    <row r="53" spans="1:7" x14ac:dyDescent="0.2">
      <c r="A53" s="18"/>
      <c r="B53" s="13"/>
      <c r="C53" s="12"/>
      <c r="E53" s="19"/>
      <c r="F53" s="20"/>
      <c r="G53" s="18"/>
    </row>
    <row r="54" spans="1:7" x14ac:dyDescent="0.2">
      <c r="A54" s="18"/>
      <c r="B54" s="13"/>
      <c r="C54" s="12"/>
      <c r="E54" s="19"/>
      <c r="F54" s="20"/>
      <c r="G54" s="18"/>
    </row>
    <row r="55" spans="1:7" x14ac:dyDescent="0.2">
      <c r="A55" s="18"/>
      <c r="B55" s="13"/>
      <c r="C55" s="12"/>
      <c r="E55" s="19"/>
      <c r="F55" s="20"/>
      <c r="G55" s="18"/>
    </row>
    <row r="56" spans="1:7" x14ac:dyDescent="0.2">
      <c r="A56" s="18"/>
      <c r="B56" s="13"/>
      <c r="C56" s="12"/>
      <c r="E56" s="19"/>
      <c r="F56" s="20"/>
      <c r="G56" s="18"/>
    </row>
    <row r="57" spans="1:7" x14ac:dyDescent="0.2">
      <c r="A57" s="18"/>
      <c r="B57" s="13"/>
      <c r="C57" s="12"/>
      <c r="E57" s="19"/>
      <c r="F57" s="20"/>
      <c r="G57" s="18"/>
    </row>
    <row r="58" spans="1:7" x14ac:dyDescent="0.2">
      <c r="A58" s="18"/>
      <c r="B58" s="13"/>
      <c r="C58" s="12"/>
      <c r="E58" s="19"/>
      <c r="F58" s="20"/>
      <c r="G58" s="18"/>
    </row>
    <row r="59" spans="1:7" x14ac:dyDescent="0.2">
      <c r="A59" s="18"/>
      <c r="B59" s="13"/>
      <c r="C59" s="12"/>
      <c r="E59" s="19"/>
      <c r="F59" s="20"/>
      <c r="G59" s="18"/>
    </row>
    <row r="60" spans="1:7" x14ac:dyDescent="0.2">
      <c r="A60" s="18"/>
      <c r="B60" s="13"/>
      <c r="C60" s="12"/>
      <c r="E60" s="19"/>
      <c r="F60" s="20"/>
      <c r="G60" s="18"/>
    </row>
    <row r="61" spans="1:7" x14ac:dyDescent="0.2">
      <c r="A61" s="18"/>
      <c r="B61" s="13"/>
      <c r="C61" s="12"/>
      <c r="E61" s="19"/>
      <c r="F61" s="20"/>
      <c r="G61" s="18"/>
    </row>
    <row r="62" spans="1:7" x14ac:dyDescent="0.2">
      <c r="A62" s="18"/>
      <c r="B62" s="13"/>
      <c r="C62" s="12"/>
      <c r="E62" s="19"/>
      <c r="F62" s="20"/>
      <c r="G62" s="18"/>
    </row>
    <row r="63" spans="1:7" x14ac:dyDescent="0.2">
      <c r="A63" s="18"/>
      <c r="B63" s="13"/>
      <c r="C63" s="12"/>
      <c r="E63" s="19"/>
      <c r="F63" s="20"/>
      <c r="G63" s="18"/>
    </row>
    <row r="64" spans="1:7" x14ac:dyDescent="0.2">
      <c r="A64" s="18"/>
      <c r="B64" s="13"/>
      <c r="C64" s="12"/>
      <c r="E64" s="19"/>
      <c r="F64" s="20"/>
      <c r="G64" s="18"/>
    </row>
    <row r="65" spans="1:7" x14ac:dyDescent="0.2">
      <c r="A65" s="18"/>
      <c r="B65" s="13"/>
      <c r="C65" s="12"/>
      <c r="E65" s="19"/>
      <c r="F65" s="20"/>
      <c r="G65" s="18"/>
    </row>
    <row r="66" spans="1:7" x14ac:dyDescent="0.2">
      <c r="A66" s="18"/>
      <c r="B66" s="13"/>
      <c r="C66" s="12"/>
      <c r="E66" s="19"/>
      <c r="F66" s="20"/>
      <c r="G66" s="18"/>
    </row>
    <row r="67" spans="1:7" x14ac:dyDescent="0.2">
      <c r="A67" s="18"/>
      <c r="B67" s="13"/>
      <c r="C67" s="12"/>
      <c r="E67" s="19"/>
      <c r="F67" s="20"/>
      <c r="G67" s="18"/>
    </row>
    <row r="68" spans="1:7" x14ac:dyDescent="0.2">
      <c r="A68" s="18"/>
      <c r="B68" s="13"/>
      <c r="C68" s="12"/>
      <c r="E68" s="19"/>
      <c r="F68" s="20"/>
      <c r="G68" s="18"/>
    </row>
    <row r="69" spans="1:7" x14ac:dyDescent="0.2">
      <c r="A69" s="18"/>
      <c r="B69" s="13"/>
      <c r="C69" s="12"/>
      <c r="E69" s="19"/>
      <c r="F69" s="20"/>
      <c r="G69" s="18"/>
    </row>
    <row r="70" spans="1:7" x14ac:dyDescent="0.2">
      <c r="A70" s="18"/>
      <c r="B70" s="13"/>
      <c r="C70" s="12"/>
      <c r="E70" s="19"/>
      <c r="F70" s="20"/>
      <c r="G70" s="18"/>
    </row>
    <row r="71" spans="1:7" x14ac:dyDescent="0.2">
      <c r="A71" s="18"/>
      <c r="B71" s="13"/>
      <c r="C71" s="12"/>
      <c r="E71" s="19"/>
      <c r="F71" s="20"/>
      <c r="G71" s="18"/>
    </row>
    <row r="72" spans="1:7" x14ac:dyDescent="0.2">
      <c r="A72" s="18"/>
      <c r="B72" s="13"/>
      <c r="C72" s="12"/>
      <c r="E72" s="19"/>
      <c r="F72" s="20"/>
      <c r="G72" s="18"/>
    </row>
    <row r="73" spans="1:7" x14ac:dyDescent="0.2">
      <c r="A73" s="18"/>
      <c r="B73" s="13"/>
      <c r="C73" s="12"/>
      <c r="E73" s="19"/>
      <c r="F73" s="20"/>
      <c r="G73" s="18"/>
    </row>
    <row r="74" spans="1:7" x14ac:dyDescent="0.2">
      <c r="A74" s="18"/>
      <c r="B74" s="13"/>
      <c r="C74" s="12"/>
      <c r="E74" s="19"/>
      <c r="F74" s="20"/>
      <c r="G74" s="18"/>
    </row>
    <row r="75" spans="1:7" x14ac:dyDescent="0.2">
      <c r="A75" s="18"/>
      <c r="B75" s="13"/>
      <c r="C75" s="12"/>
      <c r="E75" s="19"/>
      <c r="F75" s="20"/>
      <c r="G75" s="18"/>
    </row>
    <row r="76" spans="1:7" x14ac:dyDescent="0.2">
      <c r="A76" s="18"/>
      <c r="B76" s="13"/>
      <c r="C76" s="12"/>
      <c r="E76" s="19"/>
      <c r="F76" s="20"/>
      <c r="G76" s="18"/>
    </row>
    <row r="77" spans="1:7" x14ac:dyDescent="0.2">
      <c r="A77" s="18"/>
      <c r="B77" s="13"/>
      <c r="C77" s="12"/>
      <c r="E77" s="19"/>
      <c r="F77" s="20"/>
      <c r="G77" s="18"/>
    </row>
    <row r="78" spans="1:7" x14ac:dyDescent="0.2">
      <c r="A78" s="18"/>
      <c r="B78" s="13"/>
      <c r="C78" s="12"/>
      <c r="E78" s="19"/>
      <c r="F78" s="20"/>
      <c r="G78" s="18"/>
    </row>
    <row r="79" spans="1:7" x14ac:dyDescent="0.2">
      <c r="A79" s="18"/>
      <c r="B79" s="13"/>
      <c r="C79" s="12"/>
      <c r="E79" s="19"/>
      <c r="F79" s="20"/>
      <c r="G79" s="18"/>
    </row>
    <row r="80" spans="1:7" x14ac:dyDescent="0.2">
      <c r="A80" s="18"/>
      <c r="B80" s="13"/>
      <c r="C80" s="12"/>
      <c r="E80" s="19"/>
      <c r="F80" s="20"/>
      <c r="G80" s="18"/>
    </row>
    <row r="81" spans="1:7" x14ac:dyDescent="0.2">
      <c r="A81" s="18"/>
      <c r="B81" s="13"/>
      <c r="C81" s="12"/>
      <c r="E81" s="19"/>
      <c r="F81" s="20"/>
      <c r="G81" s="18"/>
    </row>
    <row r="82" spans="1:7" x14ac:dyDescent="0.2">
      <c r="A82" s="18"/>
      <c r="B82" s="13"/>
      <c r="C82" s="12"/>
      <c r="E82" s="19"/>
      <c r="F82" s="20"/>
      <c r="G82" s="18"/>
    </row>
    <row r="83" spans="1:7" x14ac:dyDescent="0.2">
      <c r="A83" s="18"/>
      <c r="B83" s="13"/>
      <c r="C83" s="12"/>
      <c r="E83" s="19"/>
      <c r="F83" s="20"/>
      <c r="G83" s="18"/>
    </row>
    <row r="84" spans="1:7" x14ac:dyDescent="0.2">
      <c r="A84" s="18"/>
      <c r="B84" s="13"/>
      <c r="C84" s="12"/>
      <c r="E84" s="19"/>
      <c r="F84" s="20"/>
      <c r="G84" s="18"/>
    </row>
    <row r="85" spans="1:7" x14ac:dyDescent="0.2">
      <c r="A85" s="18"/>
      <c r="B85" s="13"/>
      <c r="C85" s="12"/>
      <c r="E85" s="19"/>
      <c r="F85" s="20"/>
      <c r="G85" s="18"/>
    </row>
    <row r="86" spans="1:7" x14ac:dyDescent="0.2">
      <c r="A86" s="18"/>
      <c r="B86" s="13"/>
      <c r="C86" s="12"/>
      <c r="E86" s="19"/>
      <c r="F86" s="20"/>
      <c r="G86" s="18"/>
    </row>
    <row r="87" spans="1:7" x14ac:dyDescent="0.2">
      <c r="A87" s="18"/>
      <c r="B87" s="13"/>
      <c r="C87" s="12"/>
      <c r="E87" s="19"/>
      <c r="F87" s="20"/>
      <c r="G87" s="18"/>
    </row>
    <row r="88" spans="1:7" x14ac:dyDescent="0.2">
      <c r="A88" s="18"/>
      <c r="B88" s="13"/>
      <c r="C88" s="12"/>
      <c r="E88" s="19"/>
      <c r="F88" s="20"/>
      <c r="G88" s="18"/>
    </row>
    <row r="89" spans="1:7" x14ac:dyDescent="0.2">
      <c r="A89" s="18"/>
      <c r="B89" s="13"/>
      <c r="C89" s="12"/>
      <c r="E89" s="19"/>
      <c r="F89" s="20"/>
      <c r="G89" s="18"/>
    </row>
    <row r="90" spans="1:7" x14ac:dyDescent="0.2">
      <c r="A90" s="18"/>
      <c r="B90" s="13"/>
      <c r="C90" s="12"/>
      <c r="E90" s="19"/>
      <c r="F90" s="20"/>
      <c r="G90" s="18"/>
    </row>
    <row r="91" spans="1:7" x14ac:dyDescent="0.2">
      <c r="A91" s="18"/>
      <c r="B91" s="13"/>
      <c r="C91" s="12"/>
      <c r="E91" s="19"/>
      <c r="F91" s="20"/>
      <c r="G91" s="18"/>
    </row>
    <row r="92" spans="1:7" x14ac:dyDescent="0.2">
      <c r="A92" s="18"/>
      <c r="B92" s="13"/>
      <c r="C92" s="12"/>
      <c r="E92" s="19"/>
      <c r="F92" s="20"/>
      <c r="G92" s="18"/>
    </row>
    <row r="93" spans="1:7" x14ac:dyDescent="0.2">
      <c r="A93" s="18"/>
      <c r="B93" s="13"/>
      <c r="C93" s="12"/>
      <c r="E93" s="19"/>
      <c r="F93" s="20"/>
      <c r="G93" s="18"/>
    </row>
    <row r="94" spans="1:7" x14ac:dyDescent="0.2">
      <c r="A94" s="18"/>
      <c r="B94" s="13"/>
      <c r="C94" s="12"/>
      <c r="E94" s="19"/>
      <c r="F94" s="20"/>
      <c r="G94" s="18"/>
    </row>
    <row r="95" spans="1:7" x14ac:dyDescent="0.2">
      <c r="A95" s="18"/>
      <c r="B95" s="13"/>
      <c r="C95" s="12"/>
      <c r="E95" s="19"/>
      <c r="F95" s="20"/>
      <c r="G95" s="18"/>
    </row>
    <row r="96" spans="1:7" x14ac:dyDescent="0.2">
      <c r="A96" s="18"/>
      <c r="B96" s="13"/>
      <c r="C96" s="12"/>
      <c r="E96" s="19"/>
      <c r="F96" s="20"/>
      <c r="G96" s="18"/>
    </row>
    <row r="97" spans="1:7" x14ac:dyDescent="0.2">
      <c r="A97" s="18"/>
      <c r="B97" s="13"/>
      <c r="C97" s="12"/>
      <c r="E97" s="19"/>
      <c r="F97" s="20"/>
      <c r="G97" s="18"/>
    </row>
    <row r="98" spans="1:7" x14ac:dyDescent="0.2">
      <c r="A98" s="18"/>
      <c r="B98" s="13"/>
      <c r="C98" s="12"/>
      <c r="E98" s="19"/>
      <c r="F98" s="20"/>
      <c r="G98" s="18"/>
    </row>
    <row r="99" spans="1:7" x14ac:dyDescent="0.2">
      <c r="A99" s="18"/>
      <c r="B99" s="13"/>
      <c r="C99" s="12"/>
      <c r="E99" s="19"/>
      <c r="F99" s="20"/>
      <c r="G99" s="18"/>
    </row>
    <row r="100" spans="1:7" x14ac:dyDescent="0.2">
      <c r="A100" s="18"/>
      <c r="B100" s="13"/>
      <c r="C100" s="12"/>
      <c r="E100" s="19"/>
      <c r="F100" s="20"/>
      <c r="G100" s="18"/>
    </row>
    <row r="101" spans="1:7" x14ac:dyDescent="0.2">
      <c r="A101" s="18"/>
      <c r="B101" s="13"/>
      <c r="C101" s="12"/>
      <c r="E101" s="19"/>
      <c r="F101" s="20"/>
      <c r="G101" s="18"/>
    </row>
    <row r="102" spans="1:7" x14ac:dyDescent="0.2">
      <c r="A102" s="18"/>
      <c r="B102" s="13"/>
      <c r="C102" s="12"/>
      <c r="E102" s="19"/>
      <c r="F102" s="20"/>
      <c r="G102" s="18"/>
    </row>
    <row r="103" spans="1:7" x14ac:dyDescent="0.2">
      <c r="A103" s="18"/>
      <c r="B103" s="13"/>
      <c r="C103" s="12"/>
      <c r="E103" s="19"/>
      <c r="F103" s="20"/>
      <c r="G103" s="18"/>
    </row>
    <row r="104" spans="1:7" x14ac:dyDescent="0.2">
      <c r="A104" s="18"/>
      <c r="B104" s="13"/>
      <c r="C104" s="12"/>
      <c r="E104" s="19"/>
      <c r="F104" s="20"/>
      <c r="G104" s="18"/>
    </row>
    <row r="105" spans="1:7" x14ac:dyDescent="0.2">
      <c r="A105" s="18"/>
      <c r="B105" s="13"/>
      <c r="C105" s="12"/>
      <c r="E105" s="19"/>
      <c r="F105" s="20"/>
      <c r="G105" s="18"/>
    </row>
    <row r="106" spans="1:7" x14ac:dyDescent="0.2">
      <c r="A106" s="18"/>
      <c r="B106" s="13"/>
      <c r="C106" s="12"/>
      <c r="E106" s="19"/>
      <c r="F106" s="20"/>
      <c r="G106" s="18"/>
    </row>
    <row r="107" spans="1:7" x14ac:dyDescent="0.2">
      <c r="A107" s="18"/>
      <c r="B107" s="13"/>
      <c r="C107" s="12"/>
      <c r="E107" s="19"/>
      <c r="F107" s="20"/>
      <c r="G107" s="18"/>
    </row>
    <row r="108" spans="1:7" x14ac:dyDescent="0.2">
      <c r="A108" s="18"/>
      <c r="B108" s="13"/>
      <c r="C108" s="12"/>
      <c r="E108" s="19"/>
      <c r="F108" s="20"/>
      <c r="G108" s="18"/>
    </row>
    <row r="109" spans="1:7" x14ac:dyDescent="0.2">
      <c r="A109" s="18"/>
      <c r="B109" s="13"/>
      <c r="C109" s="12"/>
      <c r="E109" s="19"/>
      <c r="F109" s="20"/>
      <c r="G109" s="18"/>
    </row>
    <row r="110" spans="1:7" x14ac:dyDescent="0.2">
      <c r="A110" s="18"/>
      <c r="B110" s="13"/>
      <c r="C110" s="12"/>
      <c r="E110" s="19"/>
      <c r="F110" s="20"/>
      <c r="G110" s="18"/>
    </row>
    <row r="111" spans="1:7" x14ac:dyDescent="0.2">
      <c r="A111" s="18"/>
      <c r="B111" s="13"/>
      <c r="C111" s="12"/>
      <c r="E111" s="19"/>
      <c r="F111" s="20"/>
      <c r="G111" s="18"/>
    </row>
    <row r="112" spans="1:7" x14ac:dyDescent="0.2">
      <c r="A112" s="18"/>
      <c r="B112" s="13"/>
      <c r="C112" s="12"/>
      <c r="E112" s="19"/>
      <c r="F112" s="20"/>
      <c r="G112" s="18"/>
    </row>
    <row r="113" spans="1:7" x14ac:dyDescent="0.2">
      <c r="A113" s="18"/>
      <c r="B113" s="13"/>
      <c r="C113" s="12"/>
      <c r="E113" s="19"/>
      <c r="F113" s="20"/>
      <c r="G113" s="18"/>
    </row>
    <row r="114" spans="1:7" x14ac:dyDescent="0.2">
      <c r="A114" s="18"/>
      <c r="B114" s="13"/>
      <c r="C114" s="12"/>
      <c r="E114" s="19"/>
      <c r="F114" s="20"/>
      <c r="G114" s="18"/>
    </row>
    <row r="115" spans="1:7" x14ac:dyDescent="0.2">
      <c r="A115" s="18"/>
      <c r="B115" s="13"/>
      <c r="C115" s="12"/>
      <c r="E115" s="19"/>
      <c r="F115" s="20"/>
      <c r="G115" s="18"/>
    </row>
    <row r="116" spans="1:7" x14ac:dyDescent="0.2">
      <c r="A116" s="18"/>
      <c r="B116" s="13"/>
      <c r="C116" s="12"/>
      <c r="E116" s="19"/>
      <c r="F116" s="20"/>
      <c r="G116" s="18"/>
    </row>
    <row r="117" spans="1:7" x14ac:dyDescent="0.2">
      <c r="A117" s="18"/>
      <c r="B117" s="13"/>
      <c r="C117" s="12"/>
      <c r="E117" s="19"/>
      <c r="F117" s="20"/>
      <c r="G117" s="18"/>
    </row>
    <row r="118" spans="1:7" x14ac:dyDescent="0.2">
      <c r="A118" s="18"/>
      <c r="B118" s="13"/>
      <c r="C118" s="12"/>
      <c r="E118" s="19"/>
      <c r="F118" s="20"/>
      <c r="G118" s="18"/>
    </row>
    <row r="119" spans="1:7" x14ac:dyDescent="0.2">
      <c r="A119" s="18"/>
      <c r="B119" s="13"/>
      <c r="C119" s="12"/>
      <c r="E119" s="19"/>
      <c r="F119" s="20"/>
      <c r="G119" s="18"/>
    </row>
    <row r="120" spans="1:7" x14ac:dyDescent="0.2">
      <c r="A120" s="18"/>
      <c r="B120" s="13"/>
      <c r="C120" s="12"/>
      <c r="E120" s="19"/>
      <c r="F120" s="20"/>
      <c r="G120" s="18"/>
    </row>
    <row r="121" spans="1:7" x14ac:dyDescent="0.2">
      <c r="A121" s="18"/>
      <c r="B121" s="13"/>
      <c r="C121" s="12"/>
      <c r="E121" s="19"/>
      <c r="F121" s="20"/>
      <c r="G121" s="18"/>
    </row>
    <row r="122" spans="1:7" x14ac:dyDescent="0.2">
      <c r="A122" s="18"/>
      <c r="B122" s="13"/>
      <c r="C122" s="12"/>
      <c r="E122" s="19"/>
      <c r="F122" s="20"/>
      <c r="G122" s="18"/>
    </row>
    <row r="123" spans="1:7" x14ac:dyDescent="0.2">
      <c r="A123" s="18"/>
      <c r="B123" s="13"/>
      <c r="C123" s="12"/>
      <c r="E123" s="19"/>
      <c r="F123" s="20"/>
      <c r="G123" s="18"/>
    </row>
    <row r="124" spans="1:7" x14ac:dyDescent="0.2">
      <c r="A124" s="18"/>
      <c r="B124" s="13"/>
      <c r="C124" s="12"/>
      <c r="E124" s="19"/>
      <c r="F124" s="20"/>
      <c r="G124" s="18"/>
    </row>
    <row r="125" spans="1:7" x14ac:dyDescent="0.2">
      <c r="A125" s="18"/>
      <c r="B125" s="13"/>
      <c r="C125" s="12"/>
      <c r="E125" s="19"/>
      <c r="F125" s="20"/>
      <c r="G125" s="18"/>
    </row>
    <row r="126" spans="1:7" x14ac:dyDescent="0.2">
      <c r="A126" s="18"/>
      <c r="B126" s="13"/>
      <c r="C126" s="12"/>
      <c r="E126" s="19"/>
      <c r="F126" s="20"/>
      <c r="G126" s="18"/>
    </row>
    <row r="127" spans="1:7" x14ac:dyDescent="0.2">
      <c r="A127" s="18"/>
      <c r="B127" s="13"/>
      <c r="C127" s="12"/>
      <c r="E127" s="19"/>
      <c r="F127" s="20"/>
      <c r="G127" s="18"/>
    </row>
    <row r="128" spans="1:7" x14ac:dyDescent="0.2">
      <c r="A128" s="18"/>
      <c r="B128" s="13"/>
      <c r="C128" s="12"/>
      <c r="E128" s="19"/>
      <c r="F128" s="20"/>
      <c r="G128" s="18"/>
    </row>
    <row r="129" spans="1:7" x14ac:dyDescent="0.2">
      <c r="A129" s="18"/>
      <c r="B129" s="13"/>
      <c r="C129" s="12"/>
      <c r="E129" s="19"/>
      <c r="F129" s="20"/>
      <c r="G129" s="18"/>
    </row>
    <row r="130" spans="1:7" x14ac:dyDescent="0.2">
      <c r="A130" s="18"/>
      <c r="B130" s="13"/>
      <c r="C130" s="12"/>
      <c r="E130" s="19"/>
      <c r="F130" s="20"/>
      <c r="G130" s="18"/>
    </row>
    <row r="131" spans="1:7" x14ac:dyDescent="0.2">
      <c r="A131" s="18"/>
      <c r="B131" s="13"/>
      <c r="C131" s="12"/>
      <c r="E131" s="19"/>
      <c r="F131" s="20"/>
      <c r="G131" s="18"/>
    </row>
    <row r="132" spans="1:7" x14ac:dyDescent="0.2">
      <c r="A132" s="18"/>
      <c r="B132" s="13"/>
      <c r="C132" s="12"/>
      <c r="E132" s="19"/>
      <c r="F132" s="20"/>
      <c r="G132" s="18"/>
    </row>
    <row r="133" spans="1:7" x14ac:dyDescent="0.2">
      <c r="A133" s="18"/>
      <c r="B133" s="13"/>
      <c r="C133" s="12"/>
      <c r="E133" s="19"/>
      <c r="F133" s="20"/>
      <c r="G133" s="18"/>
    </row>
    <row r="134" spans="1:7" x14ac:dyDescent="0.2">
      <c r="A134" s="18"/>
      <c r="B134" s="13"/>
      <c r="C134" s="12"/>
      <c r="E134" s="19"/>
      <c r="F134" s="20"/>
      <c r="G134" s="18"/>
    </row>
    <row r="135" spans="1:7" x14ac:dyDescent="0.2">
      <c r="A135" s="18"/>
      <c r="B135" s="13"/>
      <c r="C135" s="12"/>
      <c r="E135" s="19"/>
      <c r="F135" s="20"/>
      <c r="G135" s="18"/>
    </row>
    <row r="136" spans="1:7" x14ac:dyDescent="0.2">
      <c r="A136" s="18"/>
      <c r="B136" s="13"/>
      <c r="C136" s="12"/>
      <c r="E136" s="19"/>
      <c r="F136" s="20"/>
      <c r="G136" s="18"/>
    </row>
    <row r="137" spans="1:7" x14ac:dyDescent="0.2">
      <c r="A137" s="18"/>
      <c r="B137" s="13"/>
      <c r="C137" s="12"/>
      <c r="E137" s="19"/>
      <c r="F137" s="20"/>
      <c r="G137" s="18"/>
    </row>
    <row r="138" spans="1:7" x14ac:dyDescent="0.2">
      <c r="A138" s="18"/>
      <c r="B138" s="13"/>
      <c r="C138" s="12"/>
      <c r="E138" s="19"/>
      <c r="F138" s="20"/>
      <c r="G138" s="18"/>
    </row>
    <row r="139" spans="1:7" x14ac:dyDescent="0.2">
      <c r="A139" s="18"/>
      <c r="B139" s="13"/>
      <c r="C139" s="12"/>
      <c r="E139" s="19"/>
      <c r="F139" s="20"/>
      <c r="G139" s="18"/>
    </row>
    <row r="140" spans="1:7" x14ac:dyDescent="0.2">
      <c r="A140" s="18"/>
      <c r="B140" s="13"/>
      <c r="C140" s="12"/>
      <c r="E140" s="19"/>
      <c r="F140" s="20"/>
      <c r="G140" s="18"/>
    </row>
    <row r="141" spans="1:7" x14ac:dyDescent="0.2">
      <c r="A141" s="18"/>
      <c r="B141" s="13"/>
      <c r="C141" s="12"/>
      <c r="E141" s="19"/>
      <c r="F141" s="20"/>
      <c r="G141" s="18"/>
    </row>
    <row r="142" spans="1:7" x14ac:dyDescent="0.2">
      <c r="A142" s="18"/>
      <c r="B142" s="13"/>
      <c r="C142" s="12"/>
      <c r="E142" s="19"/>
      <c r="F142" s="20"/>
      <c r="G142" s="18"/>
    </row>
    <row r="143" spans="1:7" x14ac:dyDescent="0.2">
      <c r="A143" s="18"/>
      <c r="B143" s="13"/>
      <c r="C143" s="12"/>
      <c r="E143" s="19"/>
      <c r="F143" s="20"/>
      <c r="G143" s="18"/>
    </row>
    <row r="144" spans="1:7" x14ac:dyDescent="0.2">
      <c r="A144" s="18"/>
      <c r="B144" s="13"/>
      <c r="C144" s="12"/>
      <c r="E144" s="19"/>
      <c r="F144" s="20"/>
      <c r="G144" s="18"/>
    </row>
    <row r="145" spans="1:7" x14ac:dyDescent="0.2">
      <c r="A145" s="18"/>
      <c r="B145" s="13"/>
      <c r="C145" s="12"/>
      <c r="E145" s="19"/>
      <c r="F145" s="20"/>
      <c r="G145" s="18"/>
    </row>
    <row r="146" spans="1:7" x14ac:dyDescent="0.2">
      <c r="A146" s="18"/>
      <c r="B146" s="13"/>
      <c r="C146" s="12"/>
      <c r="E146" s="19"/>
      <c r="F146" s="20"/>
      <c r="G146" s="18"/>
    </row>
    <row r="147" spans="1:7" x14ac:dyDescent="0.2">
      <c r="A147" s="18"/>
      <c r="B147" s="13"/>
      <c r="C147" s="12"/>
      <c r="E147" s="19"/>
      <c r="F147" s="20"/>
      <c r="G147" s="18"/>
    </row>
    <row r="148" spans="1:7" x14ac:dyDescent="0.2">
      <c r="A148" s="18"/>
      <c r="B148" s="13"/>
      <c r="C148" s="12"/>
      <c r="E148" s="19"/>
      <c r="F148" s="20"/>
      <c r="G148" s="18"/>
    </row>
    <row r="149" spans="1:7" x14ac:dyDescent="0.2">
      <c r="A149" s="18"/>
      <c r="B149" s="13"/>
      <c r="C149" s="12"/>
      <c r="E149" s="19"/>
      <c r="F149" s="20"/>
      <c r="G149" s="18"/>
    </row>
    <row r="150" spans="1:7" x14ac:dyDescent="0.2">
      <c r="A150" s="18"/>
      <c r="B150" s="13"/>
      <c r="C150" s="12"/>
      <c r="E150" s="19"/>
      <c r="F150" s="20"/>
      <c r="G150" s="18"/>
    </row>
    <row r="151" spans="1:7" x14ac:dyDescent="0.2">
      <c r="A151" s="18"/>
      <c r="B151" s="13"/>
      <c r="C151" s="12"/>
      <c r="E151" s="19"/>
      <c r="F151" s="20"/>
      <c r="G151" s="18"/>
    </row>
    <row r="152" spans="1:7" x14ac:dyDescent="0.2">
      <c r="A152" s="18"/>
      <c r="B152" s="13"/>
      <c r="C152" s="12"/>
      <c r="E152" s="19"/>
      <c r="F152" s="20"/>
      <c r="G152" s="18"/>
    </row>
    <row r="153" spans="1:7" x14ac:dyDescent="0.2">
      <c r="A153" s="18"/>
      <c r="B153" s="13"/>
      <c r="C153" s="12"/>
      <c r="E153" s="19"/>
      <c r="F153" s="20"/>
      <c r="G153" s="18"/>
    </row>
    <row r="154" spans="1:7" x14ac:dyDescent="0.2">
      <c r="A154" s="18"/>
      <c r="B154" s="13"/>
      <c r="C154" s="12"/>
      <c r="E154" s="19"/>
      <c r="F154" s="20"/>
      <c r="G154" s="18"/>
    </row>
    <row r="155" spans="1:7" x14ac:dyDescent="0.2">
      <c r="A155" s="18"/>
      <c r="B155" s="13"/>
      <c r="C155" s="12"/>
      <c r="E155" s="19"/>
      <c r="F155" s="20"/>
      <c r="G155" s="18"/>
    </row>
    <row r="156" spans="1:7" x14ac:dyDescent="0.2">
      <c r="A156" s="18"/>
      <c r="B156" s="13"/>
      <c r="C156" s="12"/>
      <c r="E156" s="19"/>
      <c r="F156" s="20"/>
      <c r="G156" s="18"/>
    </row>
    <row r="157" spans="1:7" x14ac:dyDescent="0.2">
      <c r="A157" s="18"/>
      <c r="B157" s="13"/>
      <c r="C157" s="12"/>
      <c r="E157" s="19"/>
      <c r="F157" s="20"/>
      <c r="G157" s="18"/>
    </row>
    <row r="158" spans="1:7" x14ac:dyDescent="0.2">
      <c r="A158" s="18"/>
      <c r="B158" s="13"/>
      <c r="C158" s="12"/>
      <c r="E158" s="19"/>
      <c r="F158" s="20"/>
      <c r="G158" s="18"/>
    </row>
    <row r="159" spans="1:7" x14ac:dyDescent="0.2">
      <c r="A159" s="18"/>
      <c r="B159" s="13"/>
      <c r="C159" s="12"/>
      <c r="E159" s="19"/>
      <c r="F159" s="20"/>
      <c r="G159" s="18"/>
    </row>
    <row r="160" spans="1:7" x14ac:dyDescent="0.2">
      <c r="A160" s="18"/>
      <c r="B160" s="13"/>
      <c r="C160" s="12"/>
      <c r="E160" s="19"/>
      <c r="F160" s="20"/>
      <c r="G160" s="18"/>
    </row>
    <row r="161" spans="1:7" x14ac:dyDescent="0.2">
      <c r="A161" s="18"/>
      <c r="B161" s="13"/>
      <c r="C161" s="12"/>
      <c r="E161" s="19"/>
      <c r="F161" s="20"/>
      <c r="G161" s="18"/>
    </row>
    <row r="162" spans="1:7" x14ac:dyDescent="0.2">
      <c r="A162" s="18"/>
      <c r="B162" s="13"/>
      <c r="C162" s="12"/>
      <c r="E162" s="19"/>
      <c r="F162" s="20"/>
      <c r="G162" s="18"/>
    </row>
    <row r="163" spans="1:7" x14ac:dyDescent="0.2">
      <c r="A163" s="18"/>
      <c r="B163" s="13"/>
      <c r="C163" s="12"/>
      <c r="E163" s="19"/>
      <c r="F163" s="20"/>
      <c r="G163" s="18"/>
    </row>
    <row r="164" spans="1:7" x14ac:dyDescent="0.2">
      <c r="A164" s="18"/>
      <c r="B164" s="13"/>
      <c r="C164" s="12"/>
      <c r="E164" s="19"/>
      <c r="F164" s="20"/>
      <c r="G164" s="18"/>
    </row>
    <row r="165" spans="1:7" x14ac:dyDescent="0.2">
      <c r="A165" s="18"/>
      <c r="B165" s="13"/>
      <c r="C165" s="12"/>
      <c r="E165" s="19"/>
      <c r="F165" s="20"/>
      <c r="G165" s="18"/>
    </row>
    <row r="166" spans="1:7" x14ac:dyDescent="0.2">
      <c r="A166" s="18"/>
      <c r="B166" s="13"/>
      <c r="C166" s="12"/>
      <c r="E166" s="19"/>
      <c r="F166" s="20"/>
      <c r="G166" s="18"/>
    </row>
    <row r="167" spans="1:7" x14ac:dyDescent="0.2">
      <c r="A167" s="18"/>
      <c r="B167" s="13"/>
      <c r="C167" s="12"/>
      <c r="E167" s="19"/>
      <c r="F167" s="20"/>
      <c r="G167" s="18"/>
    </row>
    <row r="168" spans="1:7" x14ac:dyDescent="0.2">
      <c r="A168" s="18"/>
      <c r="B168" s="13"/>
      <c r="C168" s="12"/>
      <c r="E168" s="19"/>
      <c r="F168" s="20"/>
      <c r="G168" s="18"/>
    </row>
    <row r="169" spans="1:7" x14ac:dyDescent="0.2">
      <c r="A169" s="18"/>
      <c r="B169" s="13"/>
      <c r="C169" s="12"/>
      <c r="E169" s="19"/>
      <c r="F169" s="20"/>
      <c r="G169" s="18"/>
    </row>
    <row r="170" spans="1:7" x14ac:dyDescent="0.2">
      <c r="A170" s="18"/>
      <c r="B170" s="13"/>
      <c r="C170" s="12"/>
      <c r="E170" s="19"/>
      <c r="F170" s="20"/>
      <c r="G170" s="18"/>
    </row>
    <row r="171" spans="1:7" x14ac:dyDescent="0.2">
      <c r="A171" s="18"/>
      <c r="B171" s="13"/>
      <c r="C171" s="12"/>
      <c r="E171" s="19"/>
      <c r="F171" s="20"/>
      <c r="G171" s="18"/>
    </row>
    <row r="172" spans="1:7" x14ac:dyDescent="0.2">
      <c r="A172" s="18"/>
      <c r="B172" s="13"/>
      <c r="C172" s="12"/>
      <c r="E172" s="19"/>
      <c r="F172" s="20"/>
      <c r="G172" s="18"/>
    </row>
    <row r="173" spans="1:7" x14ac:dyDescent="0.2">
      <c r="A173" s="18"/>
      <c r="B173" s="13"/>
      <c r="C173" s="12"/>
      <c r="E173" s="19"/>
      <c r="F173" s="20"/>
      <c r="G173" s="18"/>
    </row>
    <row r="174" spans="1:7" x14ac:dyDescent="0.2">
      <c r="A174" s="18"/>
      <c r="B174" s="13"/>
      <c r="C174" s="12"/>
      <c r="E174" s="19"/>
      <c r="F174" s="20"/>
      <c r="G174" s="18"/>
    </row>
    <row r="175" spans="1:7" x14ac:dyDescent="0.2">
      <c r="A175" s="18"/>
      <c r="B175" s="13"/>
      <c r="C175" s="12"/>
      <c r="E175" s="19"/>
      <c r="F175" s="20"/>
      <c r="G175" s="18"/>
    </row>
    <row r="176" spans="1:7" x14ac:dyDescent="0.2">
      <c r="A176" s="18"/>
      <c r="B176" s="13"/>
      <c r="C176" s="12"/>
      <c r="E176" s="19"/>
      <c r="F176" s="20"/>
      <c r="G176" s="18"/>
    </row>
    <row r="177" spans="1:7" x14ac:dyDescent="0.2">
      <c r="A177" s="18"/>
      <c r="B177" s="13"/>
      <c r="C177" s="12"/>
      <c r="E177" s="19"/>
      <c r="F177" s="20"/>
      <c r="G177" s="18"/>
    </row>
    <row r="178" spans="1:7" x14ac:dyDescent="0.2">
      <c r="A178" s="18"/>
      <c r="B178" s="13"/>
      <c r="C178" s="12"/>
      <c r="E178" s="19"/>
      <c r="F178" s="20"/>
      <c r="G178" s="18"/>
    </row>
    <row r="179" spans="1:7" x14ac:dyDescent="0.2">
      <c r="A179" s="18"/>
      <c r="B179" s="13"/>
      <c r="C179" s="12"/>
      <c r="E179" s="19"/>
      <c r="F179" s="20"/>
      <c r="G179" s="18"/>
    </row>
    <row r="180" spans="1:7" x14ac:dyDescent="0.2">
      <c r="A180" s="18"/>
      <c r="B180" s="13"/>
      <c r="C180" s="12"/>
      <c r="E180" s="19"/>
      <c r="F180" s="20"/>
      <c r="G180" s="18"/>
    </row>
    <row r="181" spans="1:7" x14ac:dyDescent="0.2">
      <c r="A181" s="18"/>
      <c r="B181" s="13"/>
      <c r="C181" s="12"/>
      <c r="E181" s="19"/>
      <c r="F181" s="20"/>
      <c r="G181" s="18"/>
    </row>
    <row r="182" spans="1:7" x14ac:dyDescent="0.2">
      <c r="A182" s="18"/>
      <c r="B182" s="13"/>
      <c r="C182" s="12"/>
      <c r="E182" s="19"/>
      <c r="F182" s="20"/>
      <c r="G182" s="18"/>
    </row>
    <row r="183" spans="1:7" x14ac:dyDescent="0.2">
      <c r="A183" s="18"/>
      <c r="B183" s="13"/>
      <c r="C183" s="12"/>
      <c r="E183" s="19"/>
      <c r="F183" s="20"/>
      <c r="G183" s="18"/>
    </row>
    <row r="184" spans="1:7" x14ac:dyDescent="0.2">
      <c r="A184" s="18"/>
      <c r="B184" s="13"/>
      <c r="C184" s="12"/>
      <c r="E184" s="19"/>
      <c r="F184" s="20"/>
      <c r="G184" s="18"/>
    </row>
    <row r="185" spans="1:7" x14ac:dyDescent="0.2">
      <c r="A185" s="18"/>
      <c r="B185" s="13"/>
      <c r="C185" s="12"/>
      <c r="E185" s="19"/>
      <c r="F185" s="20"/>
      <c r="G185" s="18"/>
    </row>
    <row r="186" spans="1:7" x14ac:dyDescent="0.2">
      <c r="A186" s="18"/>
      <c r="B186" s="13"/>
      <c r="C186" s="12"/>
      <c r="E186" s="19"/>
      <c r="F186" s="20"/>
      <c r="G186" s="18"/>
    </row>
    <row r="187" spans="1:7" x14ac:dyDescent="0.2">
      <c r="A187" s="18"/>
      <c r="B187" s="13"/>
      <c r="C187" s="12"/>
      <c r="E187" s="19"/>
      <c r="F187" s="20"/>
      <c r="G187" s="18"/>
    </row>
    <row r="188" spans="1:7" x14ac:dyDescent="0.2">
      <c r="A188" s="18"/>
      <c r="B188" s="13"/>
      <c r="C188" s="12"/>
      <c r="E188" s="19"/>
      <c r="F188" s="20"/>
      <c r="G188" s="18"/>
    </row>
    <row r="189" spans="1:7" x14ac:dyDescent="0.2">
      <c r="A189" s="18"/>
      <c r="B189" s="13"/>
      <c r="C189" s="12"/>
      <c r="E189" s="19"/>
      <c r="F189" s="20"/>
      <c r="G189" s="18"/>
    </row>
    <row r="190" spans="1:7" x14ac:dyDescent="0.2">
      <c r="A190" s="18"/>
      <c r="B190" s="13"/>
      <c r="C190" s="12"/>
      <c r="E190" s="19"/>
      <c r="F190" s="20"/>
      <c r="G190" s="18"/>
    </row>
    <row r="191" spans="1:7" x14ac:dyDescent="0.2">
      <c r="A191" s="18"/>
      <c r="B191" s="13"/>
      <c r="C191" s="12"/>
      <c r="E191" s="19"/>
      <c r="F191" s="20"/>
      <c r="G191" s="18"/>
    </row>
    <row r="192" spans="1:7" x14ac:dyDescent="0.2">
      <c r="A192" s="18"/>
      <c r="B192" s="13"/>
      <c r="C192" s="12"/>
      <c r="E192" s="19"/>
      <c r="F192" s="20"/>
      <c r="G192" s="18"/>
    </row>
    <row r="193" spans="1:7" x14ac:dyDescent="0.2">
      <c r="A193" s="18"/>
      <c r="B193" s="13"/>
      <c r="C193" s="12"/>
      <c r="E193" s="19"/>
      <c r="F193" s="20"/>
      <c r="G193" s="18"/>
    </row>
    <row r="194" spans="1:7" x14ac:dyDescent="0.2">
      <c r="A194" s="18"/>
      <c r="B194" s="13"/>
      <c r="C194" s="12"/>
      <c r="E194" s="19"/>
      <c r="F194" s="20"/>
      <c r="G194" s="18"/>
    </row>
    <row r="195" spans="1:7" x14ac:dyDescent="0.2">
      <c r="A195" s="18"/>
      <c r="B195" s="13"/>
      <c r="C195" s="12"/>
      <c r="E195" s="19"/>
      <c r="F195" s="20"/>
      <c r="G195" s="18"/>
    </row>
    <row r="196" spans="1:7" x14ac:dyDescent="0.2">
      <c r="A196" s="18"/>
      <c r="B196" s="13"/>
      <c r="C196" s="12"/>
      <c r="E196" s="19"/>
      <c r="F196" s="20"/>
      <c r="G196" s="18"/>
    </row>
    <row r="197" spans="1:7" x14ac:dyDescent="0.2">
      <c r="A197" s="18"/>
      <c r="B197" s="13"/>
      <c r="C197" s="12"/>
      <c r="E197" s="19"/>
      <c r="F197" s="20"/>
      <c r="G197" s="18"/>
    </row>
  </sheetData>
  <sheetProtection algorithmName="SHA-512" hashValue="31YMhemsLh9+qnB3aTfRqqpZgmCqKGoxLe9JoAiKP0BvIrPb3vnf27GVNz8ObytCplx1aovJP1YsNUVAFnfksQ==" saltValue="yWdefcGCWSpSlll+Q/EYwQ==" spinCount="100000" sheet="1" selectLockedCells="1"/>
  <mergeCells count="27">
    <mergeCell ref="B43:D43"/>
    <mergeCell ref="B45:D45"/>
    <mergeCell ref="A2:F2"/>
    <mergeCell ref="A3:F3"/>
    <mergeCell ref="A4:F4"/>
    <mergeCell ref="C12:F12"/>
    <mergeCell ref="B29:D29"/>
    <mergeCell ref="B33:D33"/>
    <mergeCell ref="B39:D39"/>
    <mergeCell ref="A13:F13"/>
    <mergeCell ref="B14:E14"/>
    <mergeCell ref="B15:E15"/>
    <mergeCell ref="B16:E16"/>
    <mergeCell ref="B17:E17"/>
    <mergeCell ref="B18:E18"/>
    <mergeCell ref="B19:E19"/>
    <mergeCell ref="B20:E20"/>
    <mergeCell ref="B21:E21"/>
    <mergeCell ref="A23:F23"/>
    <mergeCell ref="B1:E1"/>
    <mergeCell ref="C11:F11"/>
    <mergeCell ref="C8:F8"/>
    <mergeCell ref="C9:F9"/>
    <mergeCell ref="C10:F10"/>
    <mergeCell ref="A6:F6"/>
    <mergeCell ref="A5:F5"/>
    <mergeCell ref="A7:F7"/>
  </mergeCells>
  <phoneticPr fontId="0" type="noConversion"/>
  <printOptions horizontalCentered="1"/>
  <pageMargins left="0.38" right="0.34" top="0.48" bottom="0.511811023622047" header="0" footer="0"/>
  <pageSetup paperSize="9" scale="68"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Main Price List</vt:lpstr>
      <vt:lpstr>'Main Price List'!Print_Area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RADMASTE Life Sciences Order Form</dc:title>
  <dc:subject>Microscience Equipment</dc:subject>
  <dc:creator/>
  <cp:keywords>Microscience, microscale practical life sciences activities, small scale life sciences activities, small scale biology kits, microscale biology equipment</cp:keywords>
  <cp:lastModifiedBy/>
  <dcterms:created xsi:type="dcterms:W3CDTF">2018-10-16T13:55:13Z</dcterms:created>
  <dcterms:modified xsi:type="dcterms:W3CDTF">2019-01-30T14:32:36Z</dcterms:modified>
  <cp:category>Practical activities for Life Sciences/Biology</cp:category>
</cp:coreProperties>
</file>